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tables/table2.xml" ContentType="application/vnd.openxmlformats-officedocument.spreadsheetml.table+xml"/>
  <Override PartName="/xl/drawings/drawing11.xml" ContentType="application/vnd.openxmlformats-officedocument.drawing+xml"/>
  <Override PartName="/xl/tables/table3.xml" ContentType="application/vnd.openxmlformats-officedocument.spreadsheetml.table+xml"/>
  <Override PartName="/xl/comments9.xml" ContentType="application/vnd.openxmlformats-officedocument.spreadsheetml.comments+xml"/>
  <Override PartName="/xl/drawings/drawing12.xml" ContentType="application/vnd.openxmlformats-officedocument.drawing+xml"/>
  <Override PartName="/xl/tables/table4.xml" ContentType="application/vnd.openxmlformats-officedocument.spreadsheetml.table+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silvertone.sharepoint.com/sites/ShiftMomentum/Shared Documents/Business Toolkit/"/>
    </mc:Choice>
  </mc:AlternateContent>
  <xr:revisionPtr revIDLastSave="654" documentId="8_{AA5BDEE0-C73E-405C-998B-69FE9A1FCF22}" xr6:coauthVersionLast="46" xr6:coauthVersionMax="47" xr10:uidLastSave="{8F3DA1E8-FBA2-42E2-A8B1-600D6D474D27}"/>
  <bookViews>
    <workbookView xWindow="28680" yWindow="-2895" windowWidth="38640" windowHeight="21240" tabRatio="838" xr2:uid="{00000000-000D-0000-FFFF-FFFF00000000}"/>
  </bookViews>
  <sheets>
    <sheet name="Welcome" sheetId="2" r:id="rId1"/>
    <sheet name="Strategy - Vision" sheetId="3" r:id="rId2"/>
    <sheet name="Strategy - Objectives" sheetId="4" r:id="rId3"/>
    <sheet name="Strategy - Opportunity Tracker" sheetId="5" r:id="rId4"/>
    <sheet name="Product Offering" sheetId="6" r:id="rId5"/>
    <sheet name="Persona B2C" sheetId="27" r:id="rId6"/>
    <sheet name="Persona B2B" sheetId="26" r:id="rId7"/>
    <sheet name="Go To Market Plan" sheetId="7" r:id="rId8"/>
    <sheet name="Marketing Spend Tracker" sheetId="8" r:id="rId9"/>
    <sheet name="Task and Time Tracker" sheetId="9" r:id="rId10"/>
    <sheet name="Important Urgent - Matrix" sheetId="10" r:id="rId11"/>
    <sheet name="CRM - SAS Tool" sheetId="11" r:id="rId12"/>
    <sheet name="Sales Calendar" sheetId="12" r:id="rId13"/>
    <sheet name="Personal Budget" sheetId="22" r:id="rId14"/>
    <sheet name="Profit and Loss Forecast Tool" sheetId="23" r:id="rId15"/>
    <sheet name="Fixed Costs Tracker" sheetId="24" r:id="rId16"/>
    <sheet name="Short Term Cashflow" sheetId="25" r:id="rId17"/>
  </sheets>
  <definedNames>
    <definedName name="_xlnm._FilterDatabase" localSheetId="7" hidden="1">'Go To Market Plan'!$A$3:$L$8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5" l="1"/>
  <c r="E6" i="25" s="1"/>
  <c r="E7" i="25" s="1"/>
  <c r="E8" i="25" s="1"/>
  <c r="E9" i="25" s="1"/>
  <c r="E10" i="25" s="1"/>
  <c r="E11" i="25" s="1"/>
  <c r="E12" i="25" s="1"/>
  <c r="E13" i="25" s="1"/>
  <c r="E14" i="25" s="1"/>
  <c r="E15" i="25" s="1"/>
  <c r="E16" i="25" s="1"/>
  <c r="E17" i="25" s="1"/>
  <c r="E18" i="25" s="1"/>
  <c r="E19" i="25" s="1"/>
  <c r="E20" i="25" s="1"/>
  <c r="E21" i="25" s="1"/>
  <c r="E22" i="25" s="1"/>
  <c r="E23" i="25" s="1"/>
  <c r="E24" i="25" s="1"/>
  <c r="E25" i="25" s="1"/>
  <c r="E26" i="25" s="1"/>
  <c r="E27" i="25" s="1"/>
  <c r="E28" i="25" s="1"/>
  <c r="E29" i="25" s="1"/>
  <c r="E30" i="25" s="1"/>
  <c r="E31" i="25" s="1"/>
  <c r="E32" i="25" s="1"/>
  <c r="E33" i="25" s="1"/>
  <c r="E34" i="25" s="1"/>
  <c r="E35" i="25" s="1"/>
  <c r="E36" i="25" s="1"/>
  <c r="E37" i="25" s="1"/>
  <c r="E38" i="25" s="1"/>
  <c r="E39" i="25" s="1"/>
  <c r="E40" i="25" s="1"/>
  <c r="E41" i="25" s="1"/>
  <c r="E42" i="25" s="1"/>
  <c r="E43" i="25" s="1"/>
  <c r="E44" i="25" s="1"/>
  <c r="E45" i="25" s="1"/>
  <c r="E46" i="25" s="1"/>
  <c r="E47" i="25" s="1"/>
  <c r="E48" i="25" s="1"/>
  <c r="E49" i="25" s="1"/>
  <c r="E50" i="25" s="1"/>
  <c r="E51" i="25" s="1"/>
  <c r="E52" i="25" s="1"/>
  <c r="E53" i="25" s="1"/>
  <c r="E54" i="25" s="1"/>
  <c r="E55" i="25" s="1"/>
  <c r="E56" i="25" s="1"/>
  <c r="E57" i="25" s="1"/>
  <c r="E58" i="25" s="1"/>
  <c r="E59" i="25" s="1"/>
  <c r="O16" i="24"/>
  <c r="N16" i="24"/>
  <c r="M16" i="24"/>
  <c r="L16" i="24"/>
  <c r="K16" i="24"/>
  <c r="J16" i="24"/>
  <c r="I16" i="24"/>
  <c r="H16" i="24"/>
  <c r="G16" i="24"/>
  <c r="F16" i="24"/>
  <c r="E16" i="24"/>
  <c r="D16" i="24"/>
  <c r="P15" i="24"/>
  <c r="P14" i="24"/>
  <c r="P13" i="24"/>
  <c r="P12" i="24"/>
  <c r="P11" i="24"/>
  <c r="P10" i="24"/>
  <c r="P9" i="24"/>
  <c r="P8" i="24"/>
  <c r="P7" i="24"/>
  <c r="P6" i="24"/>
  <c r="P5" i="24"/>
  <c r="P16" i="24" s="1"/>
  <c r="L44" i="23"/>
  <c r="H44" i="23"/>
  <c r="D44" i="23"/>
  <c r="N41" i="23"/>
  <c r="M41" i="23"/>
  <c r="L41" i="23"/>
  <c r="K41" i="23"/>
  <c r="J41" i="23"/>
  <c r="I41" i="23"/>
  <c r="H41" i="23"/>
  <c r="G41" i="23"/>
  <c r="F41" i="23"/>
  <c r="E41" i="23"/>
  <c r="D41" i="23"/>
  <c r="C41" i="23"/>
  <c r="O40" i="23"/>
  <c r="O39" i="23"/>
  <c r="O38" i="23"/>
  <c r="O37" i="23"/>
  <c r="O36" i="23"/>
  <c r="O35" i="23"/>
  <c r="O34" i="23"/>
  <c r="O33" i="23"/>
  <c r="O32" i="23"/>
  <c r="O31" i="23"/>
  <c r="O30" i="23"/>
  <c r="O29" i="23"/>
  <c r="O28" i="23"/>
  <c r="O27" i="23"/>
  <c r="O26" i="23"/>
  <c r="O25" i="23"/>
  <c r="O24" i="23"/>
  <c r="O23" i="23"/>
  <c r="O22" i="23"/>
  <c r="O41" i="23" s="1"/>
  <c r="N19" i="23"/>
  <c r="L19" i="23"/>
  <c r="J19" i="23"/>
  <c r="H19" i="23"/>
  <c r="F19" i="23"/>
  <c r="D19" i="23"/>
  <c r="K18" i="23"/>
  <c r="K43" i="23" s="1"/>
  <c r="G18" i="23"/>
  <c r="G43" i="23" s="1"/>
  <c r="C18" i="23"/>
  <c r="C43" i="23" s="1"/>
  <c r="N16" i="23"/>
  <c r="M16" i="23"/>
  <c r="L16" i="23"/>
  <c r="L18" i="23" s="1"/>
  <c r="L43" i="23" s="1"/>
  <c r="K16" i="23"/>
  <c r="J16" i="23"/>
  <c r="I16" i="23"/>
  <c r="H16" i="23"/>
  <c r="H18" i="23" s="1"/>
  <c r="H43" i="23" s="1"/>
  <c r="G16" i="23"/>
  <c r="F16" i="23"/>
  <c r="E16" i="23"/>
  <c r="D16" i="23"/>
  <c r="D18" i="23" s="1"/>
  <c r="D43" i="23" s="1"/>
  <c r="C16" i="23"/>
  <c r="O15" i="23"/>
  <c r="O14" i="23"/>
  <c r="O13" i="23"/>
  <c r="O12" i="23"/>
  <c r="O11" i="23"/>
  <c r="O10" i="23"/>
  <c r="O9" i="23"/>
  <c r="O8" i="23"/>
  <c r="O16" i="23" s="1"/>
  <c r="O18" i="23" s="1"/>
  <c r="O43" i="23" s="1"/>
  <c r="O5" i="23"/>
  <c r="N5" i="23"/>
  <c r="N18" i="23" s="1"/>
  <c r="N43" i="23" s="1"/>
  <c r="M5" i="23"/>
  <c r="M44" i="23" s="1"/>
  <c r="L5" i="23"/>
  <c r="K5" i="23"/>
  <c r="K19" i="23" s="1"/>
  <c r="J5" i="23"/>
  <c r="J18" i="23" s="1"/>
  <c r="J43" i="23" s="1"/>
  <c r="I5" i="23"/>
  <c r="I44" i="23" s="1"/>
  <c r="H5" i="23"/>
  <c r="G5" i="23"/>
  <c r="G19" i="23" s="1"/>
  <c r="F5" i="23"/>
  <c r="F18" i="23" s="1"/>
  <c r="F43" i="23" s="1"/>
  <c r="E5" i="23"/>
  <c r="E44" i="23" s="1"/>
  <c r="D5" i="23"/>
  <c r="C5" i="23"/>
  <c r="C19" i="23" s="1"/>
  <c r="O4" i="23"/>
  <c r="E34" i="22"/>
  <c r="G33" i="22"/>
  <c r="G32" i="22"/>
  <c r="G31" i="22"/>
  <c r="G30" i="22"/>
  <c r="G29" i="22"/>
  <c r="G28" i="22"/>
  <c r="G27" i="22"/>
  <c r="G26" i="22"/>
  <c r="G25" i="22"/>
  <c r="G24" i="22"/>
  <c r="G23" i="22"/>
  <c r="G22" i="22"/>
  <c r="G21" i="22"/>
  <c r="G20" i="22"/>
  <c r="G19" i="22"/>
  <c r="G18" i="22"/>
  <c r="G17" i="22"/>
  <c r="G34" i="22" s="1"/>
  <c r="G16" i="22"/>
  <c r="E13" i="22"/>
  <c r="E37" i="22" s="1"/>
  <c r="G12" i="22"/>
  <c r="G11" i="22"/>
  <c r="G10" i="22"/>
  <c r="G9" i="22"/>
  <c r="G8" i="22"/>
  <c r="G13" i="22" s="1"/>
  <c r="G37" i="22" s="1"/>
  <c r="G7" i="22"/>
  <c r="Z9" i="10"/>
  <c r="Q6" i="8"/>
  <c r="Q7" i="8"/>
  <c r="Q8" i="8"/>
  <c r="Q9" i="8"/>
  <c r="R9" i="8" s="1"/>
  <c r="Q10" i="8"/>
  <c r="R10" i="8" s="1"/>
  <c r="Q11" i="8"/>
  <c r="R11" i="8" s="1"/>
  <c r="Q12" i="8"/>
  <c r="Q5" i="8"/>
  <c r="X8" i="5"/>
  <c r="W8" i="5"/>
  <c r="U8" i="5"/>
  <c r="D12" i="8"/>
  <c r="D14" i="8" s="1"/>
  <c r="E12" i="8"/>
  <c r="E14" i="8" s="1"/>
  <c r="F12" i="8"/>
  <c r="F14" i="8" s="1"/>
  <c r="G12" i="8"/>
  <c r="G14" i="8" s="1"/>
  <c r="H12" i="8"/>
  <c r="H14" i="8" s="1"/>
  <c r="I12" i="8"/>
  <c r="I14" i="8" s="1"/>
  <c r="J12" i="8"/>
  <c r="J14" i="8" s="1"/>
  <c r="K12" i="8"/>
  <c r="K14" i="8" s="1"/>
  <c r="L12" i="8"/>
  <c r="L14" i="8" s="1"/>
  <c r="M12" i="8"/>
  <c r="M14" i="8" s="1"/>
  <c r="N12" i="8"/>
  <c r="N14" i="8" s="1"/>
  <c r="O12" i="8"/>
  <c r="O14" i="8" s="1"/>
  <c r="P19" i="8"/>
  <c r="P20" i="8"/>
  <c r="P21" i="8"/>
  <c r="P22" i="8"/>
  <c r="P23" i="8"/>
  <c r="P24" i="8"/>
  <c r="P25" i="8"/>
  <c r="P26" i="8"/>
  <c r="P27" i="8"/>
  <c r="P28" i="8"/>
  <c r="P29" i="8"/>
  <c r="P30" i="8"/>
  <c r="P18" i="8"/>
  <c r="P13" i="8"/>
  <c r="P6" i="8"/>
  <c r="P7" i="8"/>
  <c r="P8" i="8"/>
  <c r="P9" i="8"/>
  <c r="P10" i="8"/>
  <c r="P11" i="8"/>
  <c r="P5" i="8"/>
  <c r="N31" i="8"/>
  <c r="O31" i="8"/>
  <c r="M31" i="8"/>
  <c r="H18" i="8"/>
  <c r="H19" i="8"/>
  <c r="H20" i="8"/>
  <c r="H21" i="8"/>
  <c r="H22" i="8"/>
  <c r="H23" i="8"/>
  <c r="H24" i="8"/>
  <c r="H25" i="8"/>
  <c r="H26" i="8"/>
  <c r="H27" i="8"/>
  <c r="H28" i="8"/>
  <c r="H29" i="8"/>
  <c r="H30" i="8"/>
  <c r="Z5" i="10"/>
  <c r="Z6" i="10"/>
  <c r="Z7" i="10"/>
  <c r="Z8"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 i="10"/>
  <c r="O19" i="23" l="1"/>
  <c r="E18" i="23"/>
  <c r="E43" i="23" s="1"/>
  <c r="I18" i="23"/>
  <c r="I43" i="23" s="1"/>
  <c r="M18" i="23"/>
  <c r="M43" i="23" s="1"/>
  <c r="F44" i="23"/>
  <c r="J44" i="23"/>
  <c r="N44" i="23"/>
  <c r="E19" i="23"/>
  <c r="I19" i="23"/>
  <c r="M19" i="23"/>
  <c r="C44" i="23"/>
  <c r="G44" i="23"/>
  <c r="K44" i="23"/>
  <c r="O44" i="23"/>
  <c r="R6" i="8"/>
  <c r="R5" i="8"/>
  <c r="Q13" i="8"/>
  <c r="R7" i="8"/>
  <c r="Q14" i="8"/>
  <c r="R13" i="8"/>
  <c r="R8" i="8"/>
  <c r="P12" i="8"/>
  <c r="P31" i="8"/>
  <c r="H31" i="8"/>
  <c r="P14" i="8" l="1"/>
  <c r="R12" i="8"/>
  <c r="M9" i="5" l="1"/>
  <c r="M8" i="5"/>
  <c r="M10" i="5"/>
  <c r="M11" i="5"/>
  <c r="M12" i="5"/>
  <c r="M13" i="5"/>
  <c r="M14" i="5"/>
  <c r="M15" i="5"/>
  <c r="M16" i="5"/>
  <c r="M17" i="5"/>
  <c r="M18" i="5"/>
  <c r="M19" i="5"/>
  <c r="M20" i="5"/>
  <c r="M21" i="5"/>
  <c r="M22" i="5"/>
  <c r="M23" i="5"/>
  <c r="W10" i="5"/>
  <c r="X9" i="5"/>
  <c r="X10" i="5"/>
  <c r="X11" i="5"/>
  <c r="X12" i="5"/>
  <c r="X13" i="5"/>
  <c r="X14" i="5"/>
  <c r="X15" i="5"/>
  <c r="X16" i="5"/>
  <c r="X17" i="5"/>
  <c r="X18" i="5"/>
  <c r="X19" i="5"/>
  <c r="X20" i="5"/>
  <c r="X21" i="5"/>
  <c r="X22" i="5"/>
  <c r="X23" i="5"/>
  <c r="W23" i="5" l="1"/>
  <c r="U23" i="5"/>
  <c r="W22" i="5"/>
  <c r="U22" i="5"/>
  <c r="W21" i="5"/>
  <c r="U21" i="5"/>
  <c r="W20" i="5"/>
  <c r="U20" i="5"/>
  <c r="W19" i="5"/>
  <c r="U19" i="5"/>
  <c r="W18" i="5"/>
  <c r="U18" i="5"/>
  <c r="W17" i="5"/>
  <c r="U17" i="5"/>
  <c r="W16" i="5"/>
  <c r="U16" i="5"/>
  <c r="W15" i="5"/>
  <c r="U15" i="5"/>
  <c r="W14" i="5"/>
  <c r="U14" i="5"/>
  <c r="W13" i="5"/>
  <c r="U13" i="5"/>
  <c r="W12" i="5"/>
  <c r="U12" i="5"/>
  <c r="W11" i="5"/>
  <c r="U10" i="5"/>
  <c r="W9" i="5"/>
  <c r="U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B4" authorId="0" shapeId="0" xr:uid="{F8F533BB-AA80-4ED1-910B-504F278C2131}">
      <text>
        <r>
          <rPr>
            <sz val="9"/>
            <color indexed="81"/>
            <rFont val="Tahoma"/>
            <family val="2"/>
          </rPr>
          <t>Come back to this one!  Completing the rest of this page first will really help you to clarify your mission. 
Tell the world why your company exists in a short snappy sentence. 
Include:
- the product or service you provide
- your target audience or primary customer group
- what makes your business unique (why should I buy from you?)</t>
        </r>
      </text>
    </comment>
    <comment ref="C7" authorId="0" shapeId="0" xr:uid="{1AED5484-1C57-463B-AE96-B0582175C6E7}">
      <text>
        <r>
          <rPr>
            <sz val="9"/>
            <color indexed="81"/>
            <rFont val="Tahoma"/>
            <family val="2"/>
          </rPr>
          <t xml:space="preserve">What do you stand for?  Use the 5 values to sum up the culture of your business.  
Do the thinking behind those values and include a sentence about what each value means to you. </t>
        </r>
      </text>
    </comment>
    <comment ref="J7" authorId="0" shapeId="0" xr:uid="{447A3059-07D1-42F6-93BD-CAC425FFE799}">
      <text>
        <r>
          <rPr>
            <sz val="9"/>
            <color indexed="81"/>
            <rFont val="Tahoma"/>
            <family val="2"/>
          </rPr>
          <t>The quarter of the financial year you are covering.  
e.g. Q2 2021/22</t>
        </r>
      </text>
    </comment>
    <comment ref="J8" authorId="0" shapeId="0" xr:uid="{6E364BCB-EB31-4C00-AE7A-474819D6C4C8}">
      <text>
        <r>
          <rPr>
            <sz val="9"/>
            <color indexed="81"/>
            <rFont val="Tahoma"/>
            <family val="2"/>
          </rPr>
          <t xml:space="preserve">How much business income are you planning to have in the next 3 months?
This may need adjusting after you have completed the financial sections. </t>
        </r>
      </text>
    </comment>
    <comment ref="J11" authorId="0" shapeId="0" xr:uid="{B953F584-32A5-473F-8704-16C7A387A498}">
      <text>
        <r>
          <rPr>
            <sz val="9"/>
            <color indexed="81"/>
            <rFont val="Tahoma"/>
            <family val="2"/>
          </rPr>
          <t xml:space="preserve">How will you measure your successes? A Key Performance Indicator (KPI) is a measurable value that demonstrates how effectively a company is achieving key business objectives. Organizations use KPIs to evaluate their success at reaching targets.
Even though these will have an impact on financials overall, these should not be financial goals.
Could be that you have 50 customers signed up, perhaps you have a waiting list because your key product is sold out? </t>
        </r>
      </text>
    </comment>
    <comment ref="C12" authorId="0" shapeId="0" xr:uid="{8273C02C-A473-4D4E-8A9A-0C18AD243FF5}">
      <text>
        <r>
          <rPr>
            <sz val="9"/>
            <color indexed="81"/>
            <rFont val="Tahoma"/>
            <family val="2"/>
          </rPr>
          <t xml:space="preserve">What is the aspiration for the future of your business? 
This statement should inspire you and your team to reach or exceed your business goals, and helps your customer to understand your intentions. </t>
        </r>
      </text>
    </comment>
    <comment ref="C17" authorId="0" shapeId="0" xr:uid="{440EC6C0-E04A-4844-94B1-614DF61CCE63}">
      <text>
        <r>
          <rPr>
            <sz val="9"/>
            <color indexed="81"/>
            <rFont val="Tahoma"/>
            <family val="2"/>
          </rPr>
          <t xml:space="preserve">Why should I choose you to do business with? What makes your product or service stand out from the rest? 
This is a celebration of your uniqueness in the market place and sets you apart from competitors. </t>
        </r>
      </text>
    </comment>
    <comment ref="J19" authorId="0" shapeId="0" xr:uid="{8784AE81-AF7F-435C-B713-81578522C54B}">
      <text>
        <r>
          <rPr>
            <sz val="9"/>
            <color indexed="81"/>
            <rFont val="Tahoma"/>
            <family val="2"/>
          </rPr>
          <t>This is about the look and feel of your business a year from now. 
What activities are happening? Who are you engaged with?  
Let your aspirations for the brand fly!</t>
        </r>
      </text>
    </comment>
    <comment ref="D23" authorId="0" shapeId="0" xr:uid="{61ED6110-2E6C-47F0-B02B-C7505DC50F84}">
      <text>
        <r>
          <rPr>
            <sz val="9"/>
            <color indexed="81"/>
            <rFont val="Tahoma"/>
            <family val="2"/>
          </rPr>
          <t xml:space="preserve">If everything goes according to plan how much do you aspire to make in sales?
This will be an estimate on first attempt. </t>
        </r>
        <r>
          <rPr>
            <sz val="9"/>
            <color indexed="81"/>
            <rFont val="Tahoma"/>
            <family val="2"/>
          </rPr>
          <t xml:space="preserve">Once you have worked on the financial tab, this initial figure will probably need updating. </t>
        </r>
      </text>
    </comment>
    <comment ref="G23" authorId="0" shapeId="0" xr:uid="{05DAD745-2BD6-4B71-8154-13AD100AFBCE}">
      <text>
        <r>
          <rPr>
            <sz val="9"/>
            <color indexed="81"/>
            <rFont val="Tahoma"/>
            <family val="2"/>
          </rPr>
          <t xml:space="preserve">Again, an aspirational percentage that will need amending after a proper review of the financials tabs. </t>
        </r>
      </text>
    </comment>
    <comment ref="C25" authorId="0" shapeId="0" xr:uid="{15F1D6C6-1E20-40F8-B86E-99ED151C765A}">
      <text>
        <r>
          <rPr>
            <sz val="9"/>
            <color indexed="81"/>
            <rFont val="Tahoma"/>
            <family val="2"/>
          </rPr>
          <t xml:space="preserve">Who, where, how old? Try to describe your ideal customer. This is known as a persona - for more information on this please refer to the eBook sections on branding and marketing. </t>
        </r>
      </text>
    </comment>
    <comment ref="C28" authorId="0" shapeId="0" xr:uid="{19B9871A-C45B-451B-A3D4-EB4B46757762}">
      <text>
        <r>
          <rPr>
            <sz val="9"/>
            <color indexed="81"/>
            <rFont val="Tahoma"/>
            <family val="2"/>
          </rPr>
          <t xml:space="preserve">Using your products and services, you are in the business of solving problems for your target market. 
Think about what problems your ideal customer has and how you will solve it.   </t>
        </r>
      </text>
    </comment>
    <comment ref="C31" authorId="0" shapeId="0" xr:uid="{B096FBD1-72B2-48B6-9DB4-2F3466517A7A}">
      <text>
        <r>
          <rPr>
            <sz val="9"/>
            <color indexed="81"/>
            <rFont val="Tahoma"/>
            <family val="2"/>
          </rPr>
          <t xml:space="preserve">This is all about what you hope they will say, once you have launched or refocused your business.  
</t>
        </r>
      </text>
    </comment>
    <comment ref="C34" authorId="0" shapeId="0" xr:uid="{44E0D63A-DA1C-4434-9786-201723F752D1}">
      <text>
        <r>
          <rPr>
            <sz val="9"/>
            <color indexed="81"/>
            <rFont val="Tahoma"/>
            <family val="2"/>
          </rPr>
          <t xml:space="preserve">What promise are you prepared to make to your customer? 
It could be that you'll never be late for an appointment, or their product will arrive in perfect condition - this is your guarantee.  
It's part of what makes you stand out.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K5" authorId="0" shapeId="0" xr:uid="{21170DD8-1D29-4D58-9C1A-A868A8577C04}">
      <text>
        <r>
          <rPr>
            <sz val="9"/>
            <color indexed="81"/>
            <rFont val="Tahoma"/>
            <family val="2"/>
          </rPr>
          <t xml:space="preserve">What is the potential value of the sale on this product? </t>
        </r>
      </text>
    </comment>
    <comment ref="L5" authorId="0" shapeId="0" xr:uid="{3E7CE23D-E58D-459C-8838-50C0AD8BC628}">
      <text>
        <r>
          <rPr>
            <sz val="9"/>
            <color indexed="81"/>
            <rFont val="Tahoma"/>
            <family val="2"/>
          </rPr>
          <t xml:space="preserve">What is the actual value of the sale?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C3" authorId="0" shapeId="0" xr:uid="{8F77629F-3402-4A92-8F4A-F85C9F5D44C6}">
      <text>
        <r>
          <rPr>
            <sz val="9"/>
            <color indexed="81"/>
            <rFont val="Tahoma"/>
            <family val="2"/>
          </rPr>
          <t xml:space="preserve">Your sales target for the period. </t>
        </r>
      </text>
    </comment>
    <comment ref="C4" authorId="0" shapeId="0" xr:uid="{9A04E515-9FA1-4AD4-924E-1A85D64CD293}">
      <text>
        <r>
          <rPr>
            <sz val="9"/>
            <color indexed="81"/>
            <rFont val="Tahoma"/>
            <family val="2"/>
          </rPr>
          <t xml:space="preserve">The month you are tracking. </t>
        </r>
      </text>
    </comment>
    <comment ref="C5" authorId="0" shapeId="0" xr:uid="{317C2BE9-6E7E-478F-94D7-6F6BFEAB9519}">
      <text>
        <r>
          <rPr>
            <sz val="9"/>
            <color indexed="81"/>
            <rFont val="Tahoma"/>
            <family val="2"/>
          </rPr>
          <t>Are you focusing on one product or market?</t>
        </r>
      </text>
    </comment>
    <comment ref="C6" authorId="0" shapeId="0" xr:uid="{2B84AC8D-043C-4DAC-AD1C-2F29738C9DBF}">
      <text>
        <r>
          <rPr>
            <sz val="9"/>
            <color indexed="81"/>
            <rFont val="Tahoma"/>
            <family val="2"/>
          </rPr>
          <t xml:space="preserve">Yes / No - Proper use of this tracker can help you to create or refine your process. </t>
        </r>
      </text>
    </comment>
    <comment ref="C7" authorId="0" shapeId="0" xr:uid="{A5C9080D-48E5-42EE-B6F8-7B896830FE71}">
      <text>
        <r>
          <rPr>
            <sz val="9"/>
            <color indexed="81"/>
            <rFont val="Tahoma"/>
            <family val="2"/>
          </rPr>
          <t>Yes / No</t>
        </r>
      </text>
    </comment>
    <comment ref="C8" authorId="0" shapeId="0" xr:uid="{044482B2-4953-486D-ACC7-215B053874C1}">
      <text>
        <r>
          <rPr>
            <sz val="9"/>
            <color indexed="81"/>
            <rFont val="Tahoma"/>
            <family val="2"/>
          </rPr>
          <t>Yes / No</t>
        </r>
      </text>
    </comment>
    <comment ref="C9" authorId="0" shapeId="0" xr:uid="{17BE3EAF-2D49-4EF9-9A73-2A596E460CB3}">
      <text>
        <r>
          <rPr>
            <sz val="9"/>
            <color indexed="81"/>
            <rFont val="Tahoma"/>
            <family val="2"/>
          </rPr>
          <t xml:space="preserve">What percentage of your opportunities convert to actual sales? </t>
        </r>
      </text>
    </comment>
    <comment ref="C10" authorId="0" shapeId="0" xr:uid="{A5B05C16-3796-4DAE-89B2-7AC6D4D03AEA}">
      <text>
        <r>
          <rPr>
            <sz val="9"/>
            <color indexed="81"/>
            <rFont val="Tahoma"/>
            <family val="2"/>
          </rPr>
          <t>What is the target percentage of opportunities converted to actual sales?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C4" authorId="0" shapeId="0" xr:uid="{A05B8923-5D92-4114-9B13-203672FECFA7}">
      <text>
        <r>
          <rPr>
            <sz val="9"/>
            <color indexed="81"/>
            <rFont val="Tahoma"/>
            <family val="2"/>
          </rPr>
          <t>The time period you are covering. Is this your financial year or the calendar year?</t>
        </r>
      </text>
    </comment>
    <comment ref="K4" authorId="0" shapeId="0" xr:uid="{83B60F9D-755B-40F2-AC4B-8F725DCB39CF}">
      <text>
        <r>
          <rPr>
            <sz val="9"/>
            <color indexed="81"/>
            <rFont val="Tahoma"/>
            <family val="2"/>
          </rPr>
          <t xml:space="preserve">The quarter you are covering - is it Q1 if not change the header row to reflect the actual quarter you are in. 
You will need to duplicate this section to cover the other quarters. </t>
        </r>
      </text>
    </comment>
    <comment ref="C5" authorId="0" shapeId="0" xr:uid="{92CFD6AB-D935-427C-ACA7-84B67319E8D9}">
      <text>
        <r>
          <rPr>
            <sz val="9"/>
            <color indexed="81"/>
            <rFont val="Tahoma"/>
            <family val="2"/>
          </rPr>
          <t xml:space="preserve">What is your target for  revenue for the above period?  
You may need to adjust this after working on the financial tabs. </t>
        </r>
      </text>
    </comment>
    <comment ref="K5" authorId="0" shapeId="0" xr:uid="{FFB75A95-B36F-43F3-9ED3-6C16786A29B1}">
      <text>
        <r>
          <rPr>
            <sz val="9"/>
            <color indexed="81"/>
            <rFont val="Tahoma"/>
            <family val="2"/>
          </rPr>
          <t xml:space="preserve">What is your target for  revenue for the quarter?  
You may need to adjust this after working on the financial tabs. </t>
        </r>
      </text>
    </comment>
    <comment ref="C6" authorId="0" shapeId="0" xr:uid="{944B2B3A-A26A-47C9-B8DE-0CB2FD90AC1E}">
      <text>
        <r>
          <rPr>
            <sz val="9"/>
            <color indexed="81"/>
            <rFont val="Tahoma"/>
            <family val="2"/>
          </rPr>
          <t xml:space="preserve">What is your target for profit for the above period?  
You may need to adjust this after working on the financial tabs. </t>
        </r>
      </text>
    </comment>
    <comment ref="K6" authorId="0" shapeId="0" xr:uid="{ABBFD2FD-2C3F-40A4-A4C5-FFB30B0AF063}">
      <text>
        <r>
          <rPr>
            <sz val="9"/>
            <color indexed="81"/>
            <rFont val="Tahoma"/>
            <family val="2"/>
          </rPr>
          <t xml:space="preserve">What is your target for  profit for the quarter?  
You may need to adjust this after working on the financial tabs. </t>
        </r>
      </text>
    </comment>
    <comment ref="C7" authorId="0" shapeId="0" xr:uid="{0B227FB4-F2B4-4F75-9C9B-6BBD1144F5B0}">
      <text>
        <r>
          <rPr>
            <sz val="10"/>
            <color rgb="FF000000"/>
            <rFont val="Arial"/>
            <family val="2"/>
          </rPr>
          <t xml:space="preserve">What is the single most important objective for the year?  
This should be a vital objective that supports the Vision, Mission and Values.
Remember to apply the SMART principles to this objective as well. </t>
        </r>
      </text>
    </comment>
    <comment ref="K7" authorId="0" shapeId="0" xr:uid="{EDA4EB92-0AA4-420B-A99C-C9376873FCBC}">
      <text>
        <r>
          <rPr>
            <sz val="9"/>
            <color indexed="81"/>
            <rFont val="Tahoma"/>
            <family val="2"/>
          </rPr>
          <t xml:space="preserve">What is the single most important objective for the quarter?  
This should be a vital objective that supports the objectives for the year, and as such it will naturally support your vision, mission and values. 
Remember to apply the SMART principles to this objective as well. </t>
        </r>
      </text>
    </comment>
    <comment ref="B9" authorId="0" shapeId="0" xr:uid="{891EEB32-85E3-4DFA-AA85-75CF3EBEBAFB}">
      <text>
        <r>
          <rPr>
            <sz val="9"/>
            <color indexed="81"/>
            <rFont val="Tahoma"/>
            <family val="2"/>
          </rPr>
          <t xml:space="preserve">These should be high level objectives only; you have the quarter table to break down the objectives into smaller achievable chunks. 
Remember to apply the SMART principles to these objectives. So make them
- Specific
- Achievable
- Relevant 
Measurable and timebound are taken care of in the success measure and due date columns. </t>
        </r>
      </text>
    </comment>
    <comment ref="E9" authorId="0" shapeId="0" xr:uid="{DBCB25CB-B3C2-4C96-8CA4-71149E118DE9}">
      <text>
        <r>
          <rPr>
            <sz val="9"/>
            <color indexed="81"/>
            <rFont val="Tahoma"/>
            <family val="2"/>
          </rPr>
          <t xml:space="preserve">This is not a date but purely a quarter (e.g. Q1), so you know what to focus on in any particular quarter. </t>
        </r>
        <r>
          <rPr>
            <b/>
            <sz val="9"/>
            <color indexed="81"/>
            <rFont val="Tahoma"/>
            <family val="2"/>
          </rPr>
          <t xml:space="preserve">Unless, </t>
        </r>
        <r>
          <rPr>
            <sz val="9"/>
            <color indexed="81"/>
            <rFont val="Tahoma"/>
            <family val="2"/>
          </rPr>
          <t xml:space="preserve">you have a regulatory deadline in which case you should use an actual date. 
These objectives are high level and will be broken down into bitesize chunks with actual due dates in the corresponding quarter table. </t>
        </r>
      </text>
    </comment>
    <comment ref="F9" authorId="0" shapeId="0" xr:uid="{73A23B51-15E1-4AA3-A754-BDB04830CB5A}">
      <text>
        <r>
          <rPr>
            <sz val="9"/>
            <color indexed="81"/>
            <rFont val="Tahoma"/>
            <family val="2"/>
          </rPr>
          <t xml:space="preserve">How will you know this objective has been achieved?  How do you measure it?
This is part of making your objective SMART. </t>
        </r>
      </text>
    </comment>
    <comment ref="G9" authorId="0" shapeId="0" xr:uid="{7868C1F4-E1E9-428E-BFBA-CCF2BC85ADD8}">
      <text>
        <r>
          <rPr>
            <sz val="9"/>
            <color indexed="81"/>
            <rFont val="Tahoma"/>
            <family val="2"/>
          </rPr>
          <t xml:space="preserve">Is the objective in progress, achieved, deferred or abandoned. 
Fill this is in on your monthly check in, and do an honest review of all the objectives in your list.  Its okay to adapt or pivot your objectives as you continue with the development of your business. 
Keeping deferred or abandoned objectives in plain sight can be a good reminder of what you've tried or where you still have to go - even if it's not this year. </t>
        </r>
      </text>
    </comment>
    <comment ref="J9" authorId="0" shapeId="0" xr:uid="{5A2106FC-6981-44AF-A4DB-CDFBB3107B0E}">
      <text>
        <r>
          <rPr>
            <sz val="9"/>
            <color indexed="81"/>
            <rFont val="Tahoma"/>
            <family val="2"/>
          </rPr>
          <t xml:space="preserve">These are the bitesize objectives - smaller chunks that help you achieve the high level objectives. 
Remember to apply the SMART principles to these objectives. So make them
- Specific
- Achievable
- Relevant 
Measurable and timebound are taken care of in the success measure and due date columns. </t>
        </r>
      </text>
    </comment>
    <comment ref="O9" authorId="0" shapeId="0" xr:uid="{3F065125-D45B-4CFC-9E3E-38239D459AFC}">
      <text>
        <r>
          <rPr>
            <sz val="9"/>
            <color indexed="81"/>
            <rFont val="Tahoma"/>
            <family val="2"/>
          </rPr>
          <t>Now it's time to give those bitesize objectives a due date. This is the timebound part of a SMART objective.
Align this quarters objectives with the high level objectives for the quarter and you can't go wrong!</t>
        </r>
      </text>
    </comment>
    <comment ref="P9" authorId="0" shapeId="0" xr:uid="{01F818D5-156F-41A1-90D1-AD17BB770823}">
      <text>
        <r>
          <rPr>
            <sz val="9"/>
            <color indexed="81"/>
            <rFont val="Tahoma"/>
            <family val="2"/>
          </rPr>
          <t xml:space="preserve">How will you know this objective has been achieved?  How do you measure it?
This is part of making your objective SMART. </t>
        </r>
      </text>
    </comment>
    <comment ref="Q9" authorId="0" shapeId="0" xr:uid="{BFB357EB-D20D-4E95-8F9B-062E225D9206}">
      <text>
        <r>
          <rPr>
            <sz val="9"/>
            <color indexed="81"/>
            <rFont val="Tahoma"/>
            <family val="2"/>
          </rPr>
          <t xml:space="preserve">Is the objective in progress, achieved, deferred or abandoned. 
Fill this is in on your monthly check in, and do an honest review of all the objectives in your list.  Its okay to adapt or pivot your objectives as you continue with the development of your business. 
Keeping deferred or abandoned objectives in plain sight can be a good reminder of what you've tried or where you still have to go - even if it's not this year. </t>
        </r>
      </text>
    </comment>
    <comment ref="B23" authorId="0" shapeId="0" xr:uid="{3785EA41-47D1-41F4-9FB6-BC502D24C386}">
      <text>
        <r>
          <rPr>
            <sz val="9"/>
            <color indexed="81"/>
            <rFont val="Tahoma"/>
            <family val="2"/>
          </rPr>
          <t xml:space="preserve">Don't get de-railed by risks that turn into issues - make a plan! Think about the worst case scenario… this is not to be negative but to positively make an action plan to mitigate risk. 
Doesn't matter how trivial or unlikely you think the risk is, if you've thought about it you will also have thought about how to alleviate it.  
So honestly, what could happen and how would this affect your objectives? </t>
        </r>
      </text>
    </comment>
    <comment ref="C23" authorId="0" shapeId="0" xr:uid="{B0178F40-4DEE-46E5-91A0-0E137340222C}">
      <text>
        <r>
          <rPr>
            <sz val="9"/>
            <color indexed="81"/>
            <rFont val="Tahoma"/>
            <family val="2"/>
          </rPr>
          <t xml:space="preserve">A risk is open, until it's closed or becomes an issue - simple!
An issue is a realised risk, and has a contingency plan rather than a preventative action.  So, if you can't prevent a risk and it becomes an issue, note it here to keep visibility. </t>
        </r>
      </text>
    </comment>
    <comment ref="D23" authorId="0" shapeId="0" xr:uid="{2781220E-5A93-405B-BC29-66D5E141704E}">
      <text>
        <r>
          <rPr>
            <sz val="9"/>
            <color indexed="81"/>
            <rFont val="Tahoma"/>
            <family val="2"/>
          </rPr>
          <t xml:space="preserve">All risks should be assigned to one person to monitor and manage. The assigned person is accountable for preventing the risk or ensuring that the contingency plan is followed if the risk is realised. 
Could be that in your business you are accountable for all the risks; that is to be expected when you are first starting out.  
Then, as your team grows, make sure to delegate risk management appropriately across the team - especially if you have specialists in certain areas, this will enable better visibility and control of risks and issues. </t>
        </r>
      </text>
    </comment>
    <comment ref="E23" authorId="0" shapeId="0" xr:uid="{0BF76519-D895-44CB-8343-A2F7366B15B5}">
      <text>
        <r>
          <rPr>
            <sz val="9"/>
            <color indexed="81"/>
            <rFont val="Tahoma"/>
            <family val="2"/>
          </rPr>
          <t xml:space="preserve">Always add the date you discovered the risk.  Risk management is not something you do once at the beginning - keep thinking about what could go wrong and add it to the list. 
This will help you learn for future launches of products and businesses - knowing when you identified a risk or issue could help you to avoid the same risk in the future. 
Use this benefit of hindsight to set up future endeavours for success. </t>
        </r>
      </text>
    </comment>
    <comment ref="F23" authorId="0" shapeId="0" xr:uid="{F79E4A6C-A989-418D-8C44-62EA3E30398C}">
      <text>
        <r>
          <rPr>
            <sz val="9"/>
            <color indexed="81"/>
            <rFont val="Tahoma"/>
            <family val="2"/>
          </rPr>
          <t xml:space="preserve">If the risk is going to become an issue - when is the critical time or danger point?
Undoubtably some risks exist for the length of a project but most will have a time when they are most likely to happen.
e.g. I am making my new website live and it's a risk that I won't have the logo ready in time. I set a due date for the logo delivery deadline, that's the critical period. If the deadline passes and I don't have my logo - the risk becomes an issue and my contingency plan kicks in. </t>
        </r>
      </text>
    </comment>
    <comment ref="G23" authorId="0" shapeId="0" xr:uid="{DE7E58EF-2667-42A6-90AA-4AF91A21415B}">
      <text>
        <r>
          <rPr>
            <sz val="10"/>
            <color rgb="FF000000"/>
            <rFont val="Arial"/>
            <family val="2"/>
          </rPr>
          <t xml:space="preserve">Prevention is better than cure so, what can you do to avoid this risk? 
What do you need to monitor?  Who do you need to speak to? </t>
        </r>
      </text>
    </comment>
    <comment ref="K23" authorId="0" shapeId="0" xr:uid="{9E804A90-DC8E-4AD3-A4A9-80FFA3E79607}">
      <text>
        <r>
          <rPr>
            <sz val="9"/>
            <color indexed="81"/>
            <rFont val="Tahoma"/>
            <family val="2"/>
          </rPr>
          <t>What will you do if you can't avoid the risk being realised? 
Using the logo example:
- can you afford to launch without it?
- do you have an old logo to use? 
- Can you use a generic image for the launch of the website? 
- Will you delay the web launch to wait for the logo? 
Or none of the above - only you can decide!</t>
        </r>
      </text>
    </comment>
    <comment ref="O23" authorId="0" shapeId="0" xr:uid="{239A80E2-6CE9-44FB-8AB7-D0CBBAA1BED3}">
      <text>
        <r>
          <rPr>
            <sz val="9"/>
            <color indexed="81"/>
            <rFont val="Tahoma"/>
            <family val="2"/>
          </rPr>
          <t xml:space="preserve">If the risk is realised what issues is it causing? </t>
        </r>
      </text>
    </comment>
    <comment ref="Q23" authorId="0" shapeId="0" xr:uid="{544DD411-53A4-4A67-BBE9-698D53C44DE0}">
      <text>
        <r>
          <rPr>
            <sz val="9"/>
            <color indexed="81"/>
            <rFont val="Tahoma"/>
            <family val="2"/>
          </rPr>
          <t>When the issue is resolved add the date here and close the row in the status column (C)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B8" authorId="0" shapeId="0" xr:uid="{C481BE27-23DE-4A56-8003-08E74C192D2B}">
      <text>
        <r>
          <rPr>
            <sz val="9"/>
            <color indexed="81"/>
            <rFont val="Tahoma"/>
            <family val="2"/>
          </rPr>
          <t xml:space="preserve">Add the high level idea here - think of it as the headline.   </t>
        </r>
      </text>
    </comment>
    <comment ref="C8" authorId="0" shapeId="0" xr:uid="{956EB1F8-F9CD-4652-A5B7-E973CF2BF4BA}">
      <text>
        <r>
          <rPr>
            <sz val="9"/>
            <color indexed="81"/>
            <rFont val="Tahoma"/>
            <family val="2"/>
          </rPr>
          <t xml:space="preserve">This is the detail of the idea. Think about what you could do and the opportunity it will bring to the business.  </t>
        </r>
      </text>
    </comment>
    <comment ref="D8" authorId="0" shapeId="0" xr:uid="{1B225434-5792-4B26-BE09-F7AED66E384B}">
      <text>
        <r>
          <rPr>
            <sz val="9"/>
            <color indexed="81"/>
            <rFont val="Tahoma"/>
            <family val="2"/>
          </rPr>
          <t xml:space="preserve">Consider what risks there are that will jeopardise the implementation of the idea.  Ensure these risks are tracked in the objectives tab and referenced here. </t>
        </r>
      </text>
    </comment>
    <comment ref="E8" authorId="0" shapeId="0" xr:uid="{FB4B7CFD-52A5-42CC-8897-2EE2CF7777D6}">
      <text>
        <r>
          <rPr>
            <sz val="9"/>
            <color indexed="81"/>
            <rFont val="Tahoma"/>
            <family val="2"/>
          </rPr>
          <t xml:space="preserve">Stakeholders are people who have a vested interest in this idea - could be shareholders, staff, customers or third party partners. These are people you need to keep informed or collaborate with on this idea. </t>
        </r>
      </text>
    </comment>
    <comment ref="F8" authorId="0" shapeId="0" xr:uid="{363B4F44-369B-421E-BFB3-F69C009ECCAC}">
      <text>
        <r>
          <rPr>
            <sz val="9"/>
            <color indexed="81"/>
            <rFont val="Tahoma"/>
            <family val="2"/>
          </rPr>
          <t>Is this going to be easy or hard to implement? Score this on a sliding scale, 1 - 10, where does your idea fit on the scale?  
Easy means no effort at all - so mark it as 1.
An idea that is extremely challenging to implement would be maximum effort - so mark it as 10</t>
        </r>
      </text>
    </comment>
    <comment ref="G8" authorId="0" shapeId="0" xr:uid="{2F409B44-3DE3-4DBB-8C92-9594131E8168}">
      <text>
        <r>
          <rPr>
            <sz val="9"/>
            <color indexed="81"/>
            <rFont val="Tahoma"/>
            <family val="2"/>
          </rPr>
          <t>Will implementing this idea impact your existing business?   Score this on a sliding scale, 1 - 10, where does your idea fit on the scale?  
No impact - mark as 1.
If it has massive impact on the delivery of your current offering mark it as 10</t>
        </r>
      </text>
    </comment>
    <comment ref="H8" authorId="0" shapeId="0" xr:uid="{A8632F64-31C3-401B-BE94-ABAC5DBA7B76}">
      <text>
        <r>
          <rPr>
            <sz val="9"/>
            <color indexed="81"/>
            <rFont val="Tahoma"/>
            <family val="2"/>
          </rPr>
          <t>How long will it take to get this idea off the ground? Score this on a sliding scale, 1 - 10, where does your idea fit on the scale?  
Instant set up - mark as 1.
If it will take 12 months or more mark as 10</t>
        </r>
      </text>
    </comment>
    <comment ref="I8" authorId="0" shapeId="0" xr:uid="{FEDFEEC3-F5B7-474D-9688-0CB61D306A8B}">
      <text>
        <r>
          <rPr>
            <sz val="9"/>
            <color indexed="81"/>
            <rFont val="Tahoma"/>
            <family val="2"/>
          </rPr>
          <t>Honestly assess your confidence in the idea. Score this on a sliding scale, 1 - 10, where does your idea fit on the scale?  
It's a sure thing - mark as 1.
It has an outside chance of success - mark as 10</t>
        </r>
      </text>
    </comment>
    <comment ref="J8" authorId="0" shapeId="0" xr:uid="{C38C084F-983D-4CFC-859A-93A2CA24FA9E}">
      <text>
        <r>
          <rPr>
            <sz val="9"/>
            <color indexed="81"/>
            <rFont val="Tahoma"/>
            <family val="2"/>
          </rPr>
          <t>What are the start up costs of this idea? Score this on a sliding scale, 1 - 10, where does your idea fit on the scale?  
No cost - mark as 1.
This idea needs a significant investment - mark as 10</t>
        </r>
      </text>
    </comment>
    <comment ref="K8" authorId="0" shapeId="0" xr:uid="{47150016-7111-44D6-8D15-719A334E04F8}">
      <text>
        <r>
          <rPr>
            <sz val="9"/>
            <color indexed="81"/>
            <rFont val="Tahoma"/>
            <family val="2"/>
          </rPr>
          <t>What are the ongoing costs of this idea?  Score this on a sliding scale, 1 - 10, where does your idea fit on the scale?  
No cost - mark as 1
Significant ongoing costs - mark as 10</t>
        </r>
      </text>
    </comment>
    <comment ref="L8" authorId="0" shapeId="0" xr:uid="{24BBA32C-C9DA-45EE-A970-D8612792A29B}">
      <text>
        <r>
          <rPr>
            <sz val="9"/>
            <color indexed="81"/>
            <rFont val="Tahoma"/>
            <family val="2"/>
          </rPr>
          <t>Will the idea positively impact your brand's visibility and reputation?  Score this on a sliding scale, 1 - 10, where does your idea fit on the scale?  
Huge brand awareness - mark as 1
No difference to now - mark as 10</t>
        </r>
      </text>
    </comment>
    <comment ref="M8" authorId="0" shapeId="0" xr:uid="{4C6B77FF-BD69-45A6-AF67-B4FE768C68D4}">
      <text>
        <r>
          <rPr>
            <sz val="9"/>
            <color indexed="81"/>
            <rFont val="Tahoma"/>
            <family val="2"/>
          </rPr>
          <t xml:space="preserve">This cell is auto-calculated so don’t overwrite. 
The number is an average of the impact and reward columns and the colours represent the overall complexity of the idea, and should guide your decision making. 
Green - 1-3.9 - Low complexity
Amber - 4- 6.9 - Medium complexity
Red - 7-10 - High complexity
Red doesn't necessarily mean it's a bad idea, or you shouldn't do it, but if and when you do decide to implement you will go into it fully aware of the implications. </t>
        </r>
      </text>
    </comment>
    <comment ref="N8" authorId="0" shapeId="0" xr:uid="{6B92B3F4-3CB5-47A6-B083-9DCE16B2B38B}">
      <text>
        <r>
          <rPr>
            <sz val="9"/>
            <color indexed="81"/>
            <rFont val="Tahoma"/>
            <family val="2"/>
          </rPr>
          <t xml:space="preserve">What is the approximate time the idea will take to implement? </t>
        </r>
      </text>
    </comment>
    <comment ref="O8" authorId="0" shapeId="0" xr:uid="{021962B8-F357-4E08-ABF2-00F8288D2095}">
      <text>
        <r>
          <rPr>
            <sz val="9"/>
            <color indexed="81"/>
            <rFont val="Tahoma"/>
            <family val="2"/>
          </rPr>
          <t>What is the expense likely to be over 3 -6 months?  
No cost - mark as 1
A significant investment - mark as 10</t>
        </r>
      </text>
    </comment>
    <comment ref="P8" authorId="0" shapeId="0" xr:uid="{44748DBA-5CE7-482E-B692-FB45D74EB7AF}">
      <text>
        <r>
          <rPr>
            <sz val="9"/>
            <color indexed="81"/>
            <rFont val="Tahoma"/>
            <family val="2"/>
          </rPr>
          <t>What is the expense likely to be over 6 months to 3 years?  
No cost - mark as 1
A significant investment - mark as 10</t>
        </r>
      </text>
    </comment>
    <comment ref="Q8" authorId="0" shapeId="0" xr:uid="{59B47B81-740F-4865-98E7-870508EA00BF}">
      <text>
        <r>
          <rPr>
            <sz val="9"/>
            <color indexed="81"/>
            <rFont val="Tahoma"/>
            <family val="2"/>
          </rPr>
          <t>What is the expense likely to be in 3-5 years?  
No cost - mark as 1
A significant investment - mark as 10</t>
        </r>
      </text>
    </comment>
    <comment ref="R8" authorId="0" shapeId="0" xr:uid="{72B19DCA-EA3D-4787-A7F1-C092D949DB27}">
      <text>
        <r>
          <rPr>
            <sz val="9"/>
            <color indexed="81"/>
            <rFont val="Tahoma"/>
            <family val="2"/>
          </rPr>
          <t xml:space="preserve">This could be you, a member of your team, or an external partner. </t>
        </r>
      </text>
    </comment>
    <comment ref="S8" authorId="0" shapeId="0" xr:uid="{B162DB9C-6FEE-4783-B632-AD9B0A5CCBD8}">
      <text>
        <r>
          <rPr>
            <sz val="9"/>
            <color indexed="81"/>
            <rFont val="Tahoma"/>
            <family val="2"/>
          </rPr>
          <t xml:space="preserve">Your estimate of what it will take to get this idea off the ground. </t>
        </r>
      </text>
    </comment>
    <comment ref="T8" authorId="0" shapeId="0" xr:uid="{376C0AF4-9CE4-4E09-8B14-57C17CC8E2D6}">
      <text>
        <r>
          <rPr>
            <sz val="9"/>
            <color indexed="81"/>
            <rFont val="Tahoma"/>
            <family val="2"/>
          </rPr>
          <t xml:space="preserve">Your estimate of ongoing monthly or annual costs. </t>
        </r>
      </text>
    </comment>
    <comment ref="U8" authorId="0" shapeId="0" xr:uid="{3AD8A52D-AFB2-4213-9BDE-250A24CC0E24}">
      <text>
        <r>
          <rPr>
            <sz val="9"/>
            <color indexed="81"/>
            <rFont val="Tahoma"/>
            <family val="2"/>
          </rPr>
          <t xml:space="preserve">This is auto-calculated from start-up and operating costs. </t>
        </r>
      </text>
    </comment>
    <comment ref="V8" authorId="0" shapeId="0" xr:uid="{34218370-40D8-4FE9-9695-2435300D97C1}">
      <text>
        <r>
          <rPr>
            <sz val="9"/>
            <color indexed="81"/>
            <rFont val="Tahoma"/>
            <family val="2"/>
          </rPr>
          <t xml:space="preserve">What is your target revenue? </t>
        </r>
      </text>
    </comment>
    <comment ref="W8" authorId="0" shapeId="0" xr:uid="{33AE805C-844E-4474-8065-4A855E32691C}">
      <text>
        <r>
          <rPr>
            <sz val="9"/>
            <color indexed="81"/>
            <rFont val="Tahoma"/>
            <family val="2"/>
          </rPr>
          <t xml:space="preserve">Auto-calculated from revenue less operating costs, so don't overwrite. </t>
        </r>
      </text>
    </comment>
    <comment ref="X8" authorId="0" shapeId="0" xr:uid="{F4743F96-39AA-4BAF-9630-E2A19EC7725C}">
      <text>
        <r>
          <rPr>
            <sz val="9"/>
            <color indexed="81"/>
            <rFont val="Tahoma"/>
            <family val="2"/>
          </rPr>
          <t>Auto-calculated margin percentage so don't overwrite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B4" authorId="0" shapeId="0" xr:uid="{BB5A8FA2-62D0-482B-99E8-BD8926E0CB09}">
      <text>
        <r>
          <rPr>
            <sz val="9"/>
            <color indexed="81"/>
            <rFont val="Tahoma"/>
            <family val="2"/>
          </rPr>
          <t xml:space="preserve">What is the name of the product you are defining. </t>
        </r>
      </text>
    </comment>
    <comment ref="C7" authorId="0" shapeId="0" xr:uid="{AB882B5F-43A9-4EAE-B16B-74395D076CA1}">
      <text>
        <r>
          <rPr>
            <sz val="9"/>
            <color indexed="81"/>
            <rFont val="Tahoma"/>
            <family val="2"/>
          </rPr>
          <t xml:space="preserve">What are the distinctive details of your product or service. Think about what sets your product apart so that you can use this in the competitive advantage section below. </t>
        </r>
      </text>
    </comment>
    <comment ref="H7" authorId="0" shapeId="0" xr:uid="{F37FFD30-034D-4339-B2A5-FD15DCA25B53}">
      <text>
        <r>
          <rPr>
            <sz val="9"/>
            <color indexed="81"/>
            <rFont val="Tahoma"/>
            <family val="2"/>
          </rPr>
          <t>This section is for you to detail your different pricing packages 
e.g. 
1 for £10
2 for £18</t>
        </r>
      </text>
    </comment>
    <comment ref="C12" authorId="0" shapeId="0" xr:uid="{5409D119-A0C7-44B3-880B-6BA13C3A21DA}">
      <text>
        <r>
          <rPr>
            <sz val="9"/>
            <color indexed="81"/>
            <rFont val="Tahoma"/>
            <family val="2"/>
          </rPr>
          <t xml:space="preserve">What will customers gain from using your product or service. </t>
        </r>
      </text>
    </comment>
    <comment ref="C17" authorId="0" shapeId="0" xr:uid="{3FEFB1D8-8A10-4A1E-A544-6303FFA83FC0}">
      <text>
        <r>
          <rPr>
            <sz val="9"/>
            <color indexed="81"/>
            <rFont val="Tahoma"/>
            <family val="2"/>
          </rPr>
          <t>What problem are you solving for the customer by offering this product or service?</t>
        </r>
      </text>
    </comment>
    <comment ref="H17" authorId="0" shapeId="0" xr:uid="{EFB4BC2E-7180-4FED-9B69-0E63FF2C54E4}">
      <text>
        <r>
          <rPr>
            <sz val="9"/>
            <color indexed="81"/>
            <rFont val="Tahoma"/>
            <family val="2"/>
          </rPr>
          <t xml:space="preserve">Which social media channels are you using to reach the ideal customers for this product. </t>
        </r>
      </text>
    </comment>
    <comment ref="C19" authorId="0" shapeId="0" xr:uid="{211C2751-33B7-4E7C-86B7-A1ED9684206E}">
      <text>
        <r>
          <rPr>
            <sz val="9"/>
            <color indexed="81"/>
            <rFont val="Tahoma"/>
            <family val="2"/>
          </rPr>
          <t xml:space="preserve">Why should customers use your product or service over a competitors? </t>
        </r>
      </text>
    </comment>
    <comment ref="C22" authorId="0" shapeId="0" xr:uid="{E053E18A-8E63-4617-8F50-B27463C0D80D}">
      <text>
        <r>
          <rPr>
            <sz val="9"/>
            <color indexed="81"/>
            <rFont val="Tahoma"/>
            <family val="2"/>
          </rPr>
          <t>What can you promise  your customer as a guarantee? Really consider what you are prepared to offer and whether it's achievable?
e.g. Always deliver on time or your money back.</t>
        </r>
      </text>
    </comment>
    <comment ref="H22" authorId="0" shapeId="0" xr:uid="{6B2BF82A-F338-417E-901E-B1FB55F544D9}">
      <text>
        <r>
          <rPr>
            <sz val="9"/>
            <color indexed="81"/>
            <rFont val="Tahoma"/>
            <family val="2"/>
          </rPr>
          <t xml:space="preserve">What is the consistent message you will use across all platforms. </t>
        </r>
      </text>
    </comment>
    <comment ref="H23" authorId="0" shapeId="0" xr:uid="{512EB08F-C1E8-4133-BE08-9F260F2CA458}">
      <text>
        <r>
          <rPr>
            <sz val="9"/>
            <color indexed="81"/>
            <rFont val="Tahoma"/>
            <family val="2"/>
          </rPr>
          <t>Where will this product or service be available to buy?  
Website, online shopping platform, retail outlets etc</t>
        </r>
      </text>
    </comment>
    <comment ref="H24" authorId="0" shapeId="0" xr:uid="{AE479A0D-56E2-4E98-AB33-F35F083E093C}">
      <text>
        <r>
          <rPr>
            <sz val="9"/>
            <color indexed="81"/>
            <rFont val="Tahoma"/>
            <family val="2"/>
          </rPr>
          <t xml:space="preserve">If you have created a persona for your ideal customer add the link here for quick reference. </t>
        </r>
      </text>
    </comment>
    <comment ref="H25" authorId="0" shapeId="0" xr:uid="{5F6DB4D5-F5C0-40FC-889A-620DF8CC4BD6}">
      <text>
        <r>
          <rPr>
            <sz val="9"/>
            <color indexed="81"/>
            <rFont val="Tahoma"/>
            <family val="2"/>
          </rPr>
          <t xml:space="preserve">Your funnel drives engagement towards purchase of goods or services - if you have documented your funnel link it here for easy reference.  </t>
        </r>
      </text>
    </comment>
    <comment ref="H26" authorId="0" shapeId="0" xr:uid="{4911E4E1-176B-439C-81FA-D63E84889FC6}">
      <text>
        <r>
          <rPr>
            <sz val="9"/>
            <color indexed="81"/>
            <rFont val="Tahoma"/>
            <family val="2"/>
          </rPr>
          <t xml:space="preserve">If you have defined and documented your timeline to launch this product or service link it here.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B4" authorId="0" shapeId="0" xr:uid="{6BDD2C3B-30CC-4806-9E7E-18615578F739}">
      <text>
        <r>
          <rPr>
            <sz val="9"/>
            <color indexed="81"/>
            <rFont val="Tahoma"/>
            <family val="2"/>
          </rPr>
          <t xml:space="preserve">Give the persona a name, so that you can get to know them as an individual 
This will help you to think of them as a real person. </t>
        </r>
      </text>
    </comment>
    <comment ref="F4" authorId="0" shapeId="0" xr:uid="{E0720E1D-1AE0-40E5-A626-23C335A6D8A8}">
      <text>
        <r>
          <rPr>
            <sz val="9"/>
            <color indexed="81"/>
            <rFont val="Tahoma"/>
            <family val="2"/>
          </rPr>
          <t xml:space="preserve">Identify what you do for your ideal customer. </t>
        </r>
      </text>
    </comment>
    <comment ref="K4" authorId="0" shapeId="0" xr:uid="{2D88403B-83C8-436A-BC1E-043F4E486FD6}">
      <text>
        <r>
          <rPr>
            <sz val="9"/>
            <color indexed="81"/>
            <rFont val="Tahoma"/>
            <family val="2"/>
          </rPr>
          <t xml:space="preserve">This is a yes or no answer.  
You can use this to guide your direct marketing. </t>
        </r>
      </text>
    </comment>
    <comment ref="M4" authorId="0" shapeId="0" xr:uid="{EE20ACA9-B60D-4B1B-A58C-984B2C357D8E}">
      <text>
        <r>
          <rPr>
            <sz val="9"/>
            <color indexed="81"/>
            <rFont val="Tahoma"/>
            <family val="2"/>
          </rPr>
          <t xml:space="preserve">If you are thinking about running a survey about your product or brand. What questions would you ask your target market? </t>
        </r>
      </text>
    </comment>
    <comment ref="C9" authorId="0" shapeId="0" xr:uid="{5DD1E13F-6119-408C-A49B-213B351F1809}">
      <text>
        <r>
          <rPr>
            <sz val="9"/>
            <color indexed="81"/>
            <rFont val="Tahoma"/>
            <family val="2"/>
          </rPr>
          <t>Are they:
Funny
Dry
Serious
Factual</t>
        </r>
      </text>
    </comment>
    <comment ref="F9" authorId="0" shapeId="0" xr:uid="{09861648-DE28-470E-AD67-0E96C0460F73}">
      <text>
        <r>
          <rPr>
            <sz val="9"/>
            <color indexed="81"/>
            <rFont val="Tahoma"/>
            <family val="2"/>
          </rPr>
          <t xml:space="preserve">Explain what problems your customer has that you could potentially solve. </t>
        </r>
      </text>
    </comment>
    <comment ref="C10" authorId="0" shapeId="0" xr:uid="{B4415362-21E9-4D5B-B09E-55D985ADB2D9}">
      <text>
        <r>
          <rPr>
            <sz val="9"/>
            <color indexed="81"/>
            <rFont val="Tahoma"/>
            <family val="2"/>
          </rPr>
          <t>High School
6th Form / College
University Under Grad
University Post Grad
Vocational</t>
        </r>
      </text>
    </comment>
    <comment ref="C11" authorId="0" shapeId="0" xr:uid="{A8D7F45E-0DC5-4CD9-95AA-75BA9E26DA52}">
      <text>
        <r>
          <rPr>
            <sz val="9"/>
            <color indexed="81"/>
            <rFont val="Tahoma"/>
            <family val="2"/>
          </rPr>
          <t xml:space="preserve">Identify the area that they live, do they rent or own their home? </t>
        </r>
      </text>
    </comment>
    <comment ref="J11" authorId="0" shapeId="0" xr:uid="{EBAA0DD3-766D-42E6-8CCF-035176A7A463}">
      <text>
        <r>
          <rPr>
            <sz val="9"/>
            <color indexed="81"/>
            <rFont val="Tahoma"/>
            <family val="2"/>
          </rPr>
          <t xml:space="preserve">What are their favourite social media platforms.  Use this to target your ad spend online. </t>
        </r>
      </text>
    </comment>
    <comment ref="C12" authorId="0" shapeId="0" xr:uid="{23E842E6-00FA-4CDD-8330-C21857EC3071}">
      <text>
        <r>
          <rPr>
            <sz val="9"/>
            <color indexed="81"/>
            <rFont val="Tahoma"/>
            <family val="2"/>
          </rPr>
          <t>Married?  Who to? How long for?</t>
        </r>
      </text>
    </comment>
    <comment ref="C13" authorId="0" shapeId="0" xr:uid="{1C0F83DF-7100-4E16-B0D4-F0BF9BB2B6EE}">
      <text>
        <r>
          <rPr>
            <sz val="9"/>
            <color indexed="81"/>
            <rFont val="Tahoma"/>
            <family val="2"/>
          </rPr>
          <t xml:space="preserve">Here you can include age and sex of their children if that helps. </t>
        </r>
      </text>
    </comment>
    <comment ref="C14" authorId="0" shapeId="0" xr:uid="{4343AD26-FFEF-4F01-A750-D1D1EE545378}">
      <text>
        <r>
          <rPr>
            <sz val="9"/>
            <color indexed="81"/>
            <rFont val="Tahoma"/>
            <family val="2"/>
          </rPr>
          <t xml:space="preserve">A broad idea of the industry type is fine, or dig deeper and add a sub-sector. 
</t>
        </r>
      </text>
    </comment>
    <comment ref="F14" authorId="0" shapeId="0" xr:uid="{A56D94B9-7747-4E30-BD55-BEB8AF9951D7}">
      <text>
        <r>
          <rPr>
            <sz val="9"/>
            <color indexed="81"/>
            <rFont val="Tahoma"/>
            <family val="2"/>
          </rPr>
          <t xml:space="preserve">Thinking about their problems, and write how you would solve them here. 
</t>
        </r>
      </text>
    </comment>
    <comment ref="C15" authorId="0" shapeId="0" xr:uid="{8D34ECD9-584D-4B08-B5B2-F0174DAACECD}">
      <text>
        <r>
          <rPr>
            <sz val="9"/>
            <color indexed="81"/>
            <rFont val="Tahoma"/>
            <family val="2"/>
          </rPr>
          <t>Add their job title and what level they are working at - entry level up to CEO...</t>
        </r>
      </text>
    </comment>
    <comment ref="C16" authorId="0" shapeId="0" xr:uid="{FA1C3020-404F-44EE-8B31-884D77149400}">
      <text>
        <r>
          <rPr>
            <sz val="9"/>
            <color indexed="81"/>
            <rFont val="Tahoma"/>
            <family val="2"/>
          </rPr>
          <t>How many employees does it have?  Is it local, regional, national or global?</t>
        </r>
      </text>
    </comment>
    <comment ref="C17" authorId="0" shapeId="0" xr:uid="{53C39328-B43D-4075-8BB5-00A8C727D2FC}">
      <text>
        <r>
          <rPr>
            <sz val="9"/>
            <color indexed="81"/>
            <rFont val="Tahoma"/>
            <family val="2"/>
          </rPr>
          <t xml:space="preserve">Their annual salary.  Do they get bonuses? </t>
        </r>
      </text>
    </comment>
    <comment ref="C18" authorId="0" shapeId="0" xr:uid="{C21A2500-8771-4330-94AE-DF8DF2664DE7}">
      <text>
        <r>
          <rPr>
            <sz val="9"/>
            <color indexed="81"/>
            <rFont val="Tahoma"/>
            <family val="2"/>
          </rPr>
          <t xml:space="preserve">How much money do they have to spend on leisure activates and other fun stuff?  </t>
        </r>
      </text>
    </comment>
    <comment ref="C19" authorId="0" shapeId="0" xr:uid="{4B8D1EDA-9BE3-4802-A2C0-2732DAA1E023}">
      <text>
        <r>
          <rPr>
            <sz val="9"/>
            <color indexed="81"/>
            <rFont val="Tahoma"/>
            <family val="2"/>
          </rPr>
          <t xml:space="preserve">What are their favourite shops, do they access them in the high street or online? </t>
        </r>
      </text>
    </comment>
    <comment ref="F19" authorId="0" shapeId="0" xr:uid="{FFC62B9F-92D1-4054-9166-8F09D926659E}">
      <text>
        <r>
          <rPr>
            <sz val="9"/>
            <color indexed="81"/>
            <rFont val="Tahoma"/>
            <family val="2"/>
          </rPr>
          <t xml:space="preserve">If the customer could go elsewhere to solve their problem, where could they go? Do they go somewhere already? 
Do some research on your competitors and see what they are doing well, and consider whether it might be an option for you.    </t>
        </r>
      </text>
    </comment>
    <comment ref="C20" authorId="0" shapeId="0" xr:uid="{A6D1F7DA-369A-4410-9B4C-1828E0BA27A5}">
      <text>
        <r>
          <rPr>
            <sz val="9"/>
            <color indexed="81"/>
            <rFont val="Tahoma"/>
            <family val="2"/>
          </rPr>
          <t xml:space="preserve">Knowing where they shop will help you get a feel for what level of quality they are expecting from your product. 
You can do some research on these stores to help you attract the right market.  </t>
        </r>
      </text>
    </comment>
    <comment ref="C21" authorId="0" shapeId="0" xr:uid="{407E8E05-920C-4A9A-8CC4-0C8BF4F72449}">
      <text>
        <r>
          <rPr>
            <sz val="9"/>
            <color indexed="81"/>
            <rFont val="Tahoma"/>
            <family val="2"/>
          </rPr>
          <t xml:space="preserve">Investigate the brands your persona loves, this will give you some valuable insight for developing and advertising your brand. 
You can do some research on these stores to help you attract the right market.  </t>
        </r>
      </text>
    </comment>
    <comment ref="F21" authorId="0" shapeId="0" xr:uid="{D4DB1779-026F-4ECD-9B4B-AEE60F9E85E8}">
      <text>
        <r>
          <rPr>
            <sz val="9"/>
            <color indexed="81"/>
            <rFont val="Tahoma"/>
            <family val="2"/>
          </rPr>
          <t xml:space="preserve">Understanding what your customers say about you can be a really valuable insight.   It can help direct improvements to you offering or validate your decisions.  </t>
        </r>
      </text>
    </comment>
    <comment ref="C22" authorId="0" shapeId="0" xr:uid="{9E5E6F86-F319-40B0-83D8-DD8A6A78344A}">
      <text>
        <r>
          <rPr>
            <sz val="9"/>
            <color indexed="81"/>
            <rFont val="Tahoma"/>
            <family val="2"/>
          </rPr>
          <t xml:space="preserve">What do they linked to do with their spare time? </t>
        </r>
      </text>
    </comment>
    <comment ref="C23" authorId="0" shapeId="0" xr:uid="{0D459839-B45C-4270-91FA-793A4C636F70}">
      <text>
        <r>
          <rPr>
            <sz val="9"/>
            <color indexed="81"/>
            <rFont val="Tahoma"/>
            <family val="2"/>
          </rPr>
          <t xml:space="preserve">What do they do for fun, and who with? </t>
        </r>
      </text>
    </comment>
    <comment ref="C24" authorId="0" shapeId="0" xr:uid="{A4376D50-C211-4526-899E-BA5292A80A42}">
      <text>
        <r>
          <rPr>
            <sz val="9"/>
            <color indexed="81"/>
            <rFont val="Tahoma"/>
            <family val="2"/>
          </rPr>
          <t xml:space="preserve">What do they wat and how do they watch it.   Are they binge watchers on a streaming service or do they watch scheduled television services? </t>
        </r>
      </text>
    </comment>
    <comment ref="C25" authorId="0" shapeId="0" xr:uid="{EB2693DB-ED78-47DC-8027-177870BABB9D}">
      <text>
        <r>
          <rPr>
            <sz val="9"/>
            <color indexed="81"/>
            <rFont val="Tahoma"/>
            <family val="2"/>
          </rPr>
          <t xml:space="preserve">Do they read newspapers, fiction, non fiction?  Do they prefer audiobooks?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B4" authorId="0" shapeId="0" xr:uid="{75AEE8A5-A3D3-484B-95F0-E464FA5E33A5}">
      <text>
        <r>
          <rPr>
            <sz val="9"/>
            <color indexed="81"/>
            <rFont val="Tahoma"/>
            <family val="2"/>
          </rPr>
          <t xml:space="preserve">Give the persona a name, so that you can get to know them as an individual 
This will help you to think of them as a real person. </t>
        </r>
      </text>
    </comment>
    <comment ref="F4" authorId="0" shapeId="0" xr:uid="{204CCD63-B0F4-4FB6-BEC4-BEAED9739291}">
      <text>
        <r>
          <rPr>
            <sz val="9"/>
            <color indexed="81"/>
            <rFont val="Tahoma"/>
            <family val="2"/>
          </rPr>
          <t xml:space="preserve">Identify what you do for your ideal customer. </t>
        </r>
      </text>
    </comment>
    <comment ref="K4" authorId="0" shapeId="0" xr:uid="{74231346-0660-4E05-AF1D-47837E42E070}">
      <text>
        <r>
          <rPr>
            <sz val="9"/>
            <color indexed="81"/>
            <rFont val="Tahoma"/>
            <family val="2"/>
          </rPr>
          <t xml:space="preserve">This is a yes or no answer.  
You can use this to guide your direct marketing. </t>
        </r>
      </text>
    </comment>
    <comment ref="M4" authorId="0" shapeId="0" xr:uid="{4EC5DD22-D33C-436C-8E2A-77616C4B2B0B}">
      <text>
        <r>
          <rPr>
            <sz val="9"/>
            <color indexed="81"/>
            <rFont val="Tahoma"/>
            <family val="2"/>
          </rPr>
          <t xml:space="preserve">If you are thinking about running a survey about your product or brand. What questions would you ask your target market? </t>
        </r>
      </text>
    </comment>
    <comment ref="C8" authorId="0" shapeId="0" xr:uid="{168080DE-26D1-4096-ABC6-3D51C50F7F2E}">
      <text>
        <r>
          <rPr>
            <sz val="9"/>
            <color indexed="81"/>
            <rFont val="Tahoma"/>
            <family val="2"/>
          </rPr>
          <t>PLC
Ltd
CIC
Charity
Partnership
Sole trader</t>
        </r>
      </text>
    </comment>
    <comment ref="C9" authorId="0" shapeId="0" xr:uid="{04CF2E85-EC28-43D8-879A-929BFAF4C7EF}">
      <text>
        <r>
          <rPr>
            <sz val="9"/>
            <color indexed="81"/>
            <rFont val="Tahoma"/>
            <family val="2"/>
          </rPr>
          <t>Where is their main place of business?</t>
        </r>
      </text>
    </comment>
    <comment ref="F9" authorId="0" shapeId="0" xr:uid="{854A717F-B944-4ABE-A6C8-DEFF68A4D920}">
      <text>
        <r>
          <rPr>
            <sz val="9"/>
            <color indexed="81"/>
            <rFont val="Tahoma"/>
            <family val="2"/>
          </rPr>
          <t xml:space="preserve">Explain what problems your customer has that you could potentially solve. </t>
        </r>
      </text>
    </comment>
    <comment ref="C10" authorId="0" shapeId="0" xr:uid="{83AD767C-8352-499B-AD13-41DDCAD62C39}">
      <text>
        <r>
          <rPr>
            <sz val="9"/>
            <color indexed="81"/>
            <rFont val="Tahoma"/>
            <family val="2"/>
          </rPr>
          <t xml:space="preserve">Where does the business operate? Are they local, regional, national or global? </t>
        </r>
      </text>
    </comment>
    <comment ref="C11" authorId="0" shapeId="0" xr:uid="{33B7616A-0ED5-4F98-A613-A846B5C57C47}">
      <text>
        <r>
          <rPr>
            <sz val="9"/>
            <color indexed="81"/>
            <rFont val="Tahoma"/>
            <family val="2"/>
          </rPr>
          <t>What industry sector do they do business in?</t>
        </r>
      </text>
    </comment>
    <comment ref="C12" authorId="0" shapeId="0" xr:uid="{BFDF6DEE-8F1D-4924-9B03-33039F87A26A}">
      <text>
        <r>
          <rPr>
            <sz val="9"/>
            <color indexed="81"/>
            <rFont val="Tahoma"/>
            <family val="2"/>
          </rPr>
          <t xml:space="preserve">Include directly employed and regular contract staff.  </t>
        </r>
      </text>
    </comment>
    <comment ref="J12" authorId="0" shapeId="0" xr:uid="{E6FA50CE-C04E-49E6-980C-EB76FCEB203A}">
      <text>
        <r>
          <rPr>
            <sz val="9"/>
            <color indexed="81"/>
            <rFont val="Tahoma"/>
            <family val="2"/>
          </rPr>
          <t xml:space="preserve">What are their favourite social media platforms.  Use this to target your ad spend online. </t>
        </r>
      </text>
    </comment>
    <comment ref="C13" authorId="0" shapeId="0" xr:uid="{69607FA8-FD87-4DC1-9AA5-530AE962F2FE}">
      <text>
        <r>
          <rPr>
            <sz val="9"/>
            <color indexed="81"/>
            <rFont val="Tahoma"/>
            <family val="2"/>
          </rPr>
          <t xml:space="preserve">What is the ideal business goal to enable the company to benefit from your offering? </t>
        </r>
      </text>
    </comment>
    <comment ref="C14" authorId="0" shapeId="0" xr:uid="{150D4DED-3FA1-4EA9-88F7-DEF7EAF84A2E}">
      <text>
        <r>
          <rPr>
            <sz val="9"/>
            <color indexed="81"/>
            <rFont val="Tahoma"/>
            <family val="2"/>
          </rPr>
          <t>When you research them what do you expect employees and ex-employees to be saying?</t>
        </r>
      </text>
    </comment>
    <comment ref="C15" authorId="0" shapeId="0" xr:uid="{029A4365-5A49-490C-9002-FBED1855ADF0}">
      <text>
        <r>
          <rPr>
            <sz val="9"/>
            <color indexed="81"/>
            <rFont val="Tahoma"/>
            <family val="2"/>
          </rPr>
          <t>Growth
Static
Cost saving
Active contraction
Selling</t>
        </r>
      </text>
    </comment>
    <comment ref="F15" authorId="0" shapeId="0" xr:uid="{655A0971-92CA-430E-AF54-913CD0CE59E7}">
      <text>
        <r>
          <rPr>
            <sz val="9"/>
            <color indexed="81"/>
            <rFont val="Tahoma"/>
            <family val="2"/>
          </rPr>
          <t xml:space="preserve">Thinking about their problems, and write how you would solve them here. 
</t>
        </r>
      </text>
    </comment>
    <comment ref="C16" authorId="0" shapeId="0" xr:uid="{949A58A4-83D6-48BC-9DDE-37D657D139A6}">
      <text>
        <r>
          <rPr>
            <sz val="9"/>
            <color indexed="81"/>
            <rFont val="Tahoma"/>
            <family val="2"/>
          </rPr>
          <t>Cutting edge
Early adopter
Fast follower
Necessary tech only
Tech dinosaur</t>
        </r>
      </text>
    </comment>
    <comment ref="C19" authorId="0" shapeId="0" xr:uid="{F1D02CB1-30C3-46FF-89B9-14CF27A819EF}">
      <text>
        <r>
          <rPr>
            <sz val="9"/>
            <color indexed="81"/>
            <rFont val="Tahoma"/>
            <family val="2"/>
          </rPr>
          <t>Add their job title and what level they are working at - entry level up to CEO...</t>
        </r>
      </text>
    </comment>
    <comment ref="F20" authorId="0" shapeId="0" xr:uid="{65876F02-65DD-4EB3-87D3-A7A6E0827675}">
      <text>
        <r>
          <rPr>
            <sz val="9"/>
            <color indexed="81"/>
            <rFont val="Tahoma"/>
            <family val="2"/>
          </rPr>
          <t xml:space="preserve">If the customer could go elsewhere to solve their problem, where could they go? Do they go somewhere already? 
Do some research on your competitors and see what they are doing well, and consider whether it might be an option for you.    </t>
        </r>
      </text>
    </comment>
    <comment ref="C21" authorId="0" shapeId="0" xr:uid="{400DE633-4BB9-42FF-B3F0-5CDCCC4A043D}">
      <text>
        <r>
          <rPr>
            <sz val="9"/>
            <color indexed="81"/>
            <rFont val="Tahoma"/>
            <family val="2"/>
          </rPr>
          <t>CEO, Board Member, Director, Department Head, Manager, Senior Staff Member</t>
        </r>
      </text>
    </comment>
    <comment ref="C22" authorId="0" shapeId="0" xr:uid="{AA2E0348-F33B-4F9C-B1FC-720E15EC08B4}">
      <text>
        <r>
          <rPr>
            <sz val="9"/>
            <color indexed="81"/>
            <rFont val="Tahoma"/>
            <family val="2"/>
          </rPr>
          <t>Yes / No</t>
        </r>
      </text>
    </comment>
    <comment ref="F22" authorId="0" shapeId="0" xr:uid="{64FC908C-51F0-4CC6-83A5-4DAF427DDD42}">
      <text>
        <r>
          <rPr>
            <sz val="9"/>
            <color indexed="81"/>
            <rFont val="Tahoma"/>
            <family val="2"/>
          </rPr>
          <t xml:space="preserve">Understanding what your customers say about you can be a really valuable insight.   It can help direct improvements to you offering or validate your decisions.  </t>
        </r>
      </text>
    </comment>
    <comment ref="C23" authorId="0" shapeId="0" xr:uid="{BA24326C-67AE-4B47-A96E-5BC2965DAF28}">
      <text>
        <r>
          <rPr>
            <sz val="9"/>
            <color indexed="81"/>
            <rFont val="Tahoma"/>
            <family val="2"/>
          </rPr>
          <t xml:space="preserve">Who is the decision maker and what is their relationship to this persona? </t>
        </r>
      </text>
    </comment>
    <comment ref="C25" authorId="0" shapeId="0" xr:uid="{F6D14D93-A1B6-4CAC-9843-411CFFCC9D86}">
      <text>
        <r>
          <rPr>
            <sz val="9"/>
            <color indexed="81"/>
            <rFont val="Tahoma"/>
            <family val="2"/>
          </rPr>
          <t xml:space="preserve">List out their the parts of their job they spend most of their time on. </t>
        </r>
      </text>
    </comment>
    <comment ref="C26" authorId="0" shapeId="0" xr:uid="{7471CDD5-3EC5-4F23-B857-D3BF964A119D}">
      <text>
        <r>
          <rPr>
            <sz val="9"/>
            <color indexed="81"/>
            <rFont val="Tahoma"/>
            <family val="2"/>
          </rPr>
          <t xml:space="preserve">This relates to their work goals, and any personal goals that are wotk related, such as 'get a promotion'. </t>
        </r>
      </text>
    </comment>
    <comment ref="C27" authorId="0" shapeId="0" xr:uid="{52792578-A943-4037-B670-61FC1926E44C}">
      <text>
        <r>
          <rPr>
            <sz val="9"/>
            <color indexed="81"/>
            <rFont val="Tahoma"/>
            <family val="2"/>
          </rPr>
          <t xml:space="preserve">What are the challenges they are facing in their role?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A4" authorId="0" shapeId="0" xr:uid="{7C03D7C7-8181-40EA-A2D5-85C7CDC64C2F}">
      <text>
        <r>
          <rPr>
            <sz val="9"/>
            <color indexed="81"/>
            <rFont val="Tahoma"/>
            <family val="2"/>
          </rPr>
          <t xml:space="preserve">Add the name of your product as you could be working on multiple launches at once. 
Use the filter arrow in the column header to sort or filter the whole sheet. </t>
        </r>
      </text>
    </comment>
    <comment ref="B4" authorId="0" shapeId="0" xr:uid="{AFF96552-F548-4746-B42C-94F21A095995}">
      <text>
        <r>
          <rPr>
            <sz val="9"/>
            <color indexed="81"/>
            <rFont val="Tahoma"/>
            <family val="2"/>
          </rPr>
          <t>Add the task, deliverable or asset to keep visibility.</t>
        </r>
      </text>
    </comment>
    <comment ref="C4" authorId="0" shapeId="0" xr:uid="{EC8C7BDD-7F8B-424C-A33E-8AFC534E4722}">
      <text>
        <r>
          <rPr>
            <sz val="9"/>
            <color indexed="81"/>
            <rFont val="Tahoma"/>
            <family val="2"/>
          </rPr>
          <t xml:space="preserve">Be clear about what you want this task to achieve, this will help the responsible person set up for success. </t>
        </r>
      </text>
    </comment>
    <comment ref="D4" authorId="0" shapeId="0" xr:uid="{3A05F715-25CA-4656-BD22-F7C1F56CC17E}">
      <text>
        <r>
          <rPr>
            <sz val="9"/>
            <color indexed="81"/>
            <rFont val="Tahoma"/>
            <family val="2"/>
          </rPr>
          <t>Rank the tasks by importance - Critical / High / Medium / Low.
This will help prioritise the right activities at the right time.</t>
        </r>
      </text>
    </comment>
    <comment ref="E4" authorId="0" shapeId="0" xr:uid="{EB686B7C-E096-429E-981E-E96DF307A23C}">
      <text>
        <r>
          <rPr>
            <sz val="9"/>
            <color indexed="81"/>
            <rFont val="Tahoma"/>
            <family val="2"/>
          </rPr>
          <t xml:space="preserve">Always add the due date to ensure you have a reference point for progress. </t>
        </r>
      </text>
    </comment>
    <comment ref="F4" authorId="0" shapeId="0" xr:uid="{B87B8714-FDD5-4E44-9F1C-BA0890BA03A9}">
      <text>
        <r>
          <rPr>
            <sz val="9"/>
            <color indexed="81"/>
            <rFont val="Tahoma"/>
            <family val="2"/>
          </rPr>
          <t xml:space="preserve">Allocate this to the person who will be responsible for delivery - this could be you, a team member or an external partner. 
The responsible party will co-ordinate all aspects of the task. </t>
        </r>
      </text>
    </comment>
    <comment ref="G4" authorId="0" shapeId="0" xr:uid="{D9B3F087-E8B6-48DC-94A9-1A396E167BA9}">
      <text>
        <r>
          <rPr>
            <sz val="9"/>
            <color indexed="81"/>
            <rFont val="Tahoma"/>
            <family val="2"/>
          </rPr>
          <t>Accountable means the buck stops here.  This person is liable for the overall outcome of the task, and makes the necessary decisions to keep the task on track.  
On some tasks it may be necessary to seek approval from the accountable person prior to closure.</t>
        </r>
      </text>
    </comment>
    <comment ref="H4" authorId="0" shapeId="0" xr:uid="{AA06187E-E087-43B5-B6C3-E00B82D999FB}">
      <text>
        <r>
          <rPr>
            <sz val="9"/>
            <color indexed="81"/>
            <rFont val="Tahoma"/>
            <family val="2"/>
          </rPr>
          <t xml:space="preserve">To ensure you stay on track revisit the list at least once a week to update progress. </t>
        </r>
      </text>
    </comment>
    <comment ref="I4" authorId="0" shapeId="0" xr:uid="{AC030BDD-17A7-4484-876A-329F89767327}">
      <text>
        <r>
          <rPr>
            <sz val="9"/>
            <color indexed="81"/>
            <rFont val="Tahoma"/>
            <family val="2"/>
          </rPr>
          <t xml:space="preserve">What is the status of the approval? </t>
        </r>
      </text>
    </comment>
    <comment ref="J4" authorId="0" shapeId="0" xr:uid="{6BAA32F0-0619-434C-AF7B-85F88BBEC8D2}">
      <text>
        <r>
          <rPr>
            <sz val="9"/>
            <color indexed="81"/>
            <rFont val="Tahoma"/>
            <family val="2"/>
          </rPr>
          <t xml:space="preserve">Who else do you need to work on this task? </t>
        </r>
      </text>
    </comment>
    <comment ref="K4" authorId="0" shapeId="0" xr:uid="{3A7C607F-F50C-42C3-A911-D104571A8A65}">
      <text>
        <r>
          <rPr>
            <sz val="9"/>
            <color indexed="81"/>
            <rFont val="Tahoma"/>
            <family val="2"/>
          </rPr>
          <t>Add any links to assets for easy and quick access.</t>
        </r>
      </text>
    </comment>
    <comment ref="L4" authorId="0" shapeId="0" xr:uid="{BB74D2C4-17E8-40E6-9E91-2E5BC1C4C786}">
      <text>
        <r>
          <rPr>
            <sz val="9"/>
            <color indexed="81"/>
            <rFont val="Tahoma"/>
            <family val="2"/>
          </rPr>
          <t xml:space="preserve">This is where you should capture the updates to the task.  
</t>
        </r>
        <r>
          <rPr>
            <b/>
            <sz val="9"/>
            <color indexed="81"/>
            <rFont val="Tahoma"/>
            <family val="2"/>
          </rPr>
          <t xml:space="preserve">Always </t>
        </r>
        <r>
          <rPr>
            <sz val="9"/>
            <color indexed="81"/>
            <rFont val="Tahoma"/>
            <family val="2"/>
          </rPr>
          <t xml:space="preserve">start the note with the date and, if you have multiple people working on this sheet, initials of who is making the update.  Keep all of your note and make sure the latest update goes at the top of the cell. 
</t>
        </r>
      </text>
    </comment>
    <comment ref="M4" authorId="0" shapeId="0" xr:uid="{C1F124C4-809D-46DF-9456-53E7E2727BBC}">
      <text>
        <r>
          <rPr>
            <sz val="9"/>
            <color indexed="81"/>
            <rFont val="Tahoma"/>
            <family val="2"/>
          </rPr>
          <t xml:space="preserve">Did this task achieve the expected outcome? 
Make sure you add an update about the success in the notes so you can refer back and learn from it on future tasks.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B5" authorId="0" shapeId="0" xr:uid="{C98C3D7C-3E5A-4AF3-A974-997BBEDC56FD}">
      <text>
        <r>
          <rPr>
            <sz val="9"/>
            <color indexed="81"/>
            <rFont val="Tahoma"/>
            <family val="2"/>
          </rPr>
          <t xml:space="preserve">List the activities that will use marketing budget. </t>
        </r>
      </text>
    </comment>
    <comment ref="D5" authorId="0" shapeId="0" xr:uid="{7E22216F-FC35-4121-8EAB-1CA3DCE2C057}">
      <text>
        <r>
          <rPr>
            <sz val="9"/>
            <color indexed="81"/>
            <rFont val="Tahoma"/>
            <family val="2"/>
          </rPr>
          <t>Enter the actual monthly spend.</t>
        </r>
      </text>
    </comment>
    <comment ref="Q5" authorId="0" shapeId="0" xr:uid="{D9DDA2EA-F767-4DE9-8604-1AE1527449BC}">
      <text>
        <r>
          <rPr>
            <sz val="9"/>
            <color indexed="81"/>
            <rFont val="Tahoma"/>
            <family val="2"/>
          </rPr>
          <t>Copied from the Goals for Marketing table below.</t>
        </r>
      </text>
    </comment>
    <comment ref="R5" authorId="0" shapeId="0" xr:uid="{5DC39F9F-AD1E-4B3A-B03D-5F06A39C40E7}">
      <text>
        <r>
          <rPr>
            <sz val="9"/>
            <color indexed="81"/>
            <rFont val="Tahoma"/>
            <family val="2"/>
          </rPr>
          <t xml:space="preserve">Auto-calculated field. A calculation of how your converted sales relate to your marketing investment.
</t>
        </r>
      </text>
    </comment>
    <comment ref="D12" authorId="0" shapeId="0" xr:uid="{451B6190-5028-4836-B3FA-E75B74B4AF3B}">
      <text>
        <r>
          <rPr>
            <sz val="9"/>
            <color indexed="81"/>
            <rFont val="Tahoma"/>
            <family val="2"/>
          </rPr>
          <t xml:space="preserve">Auto-calculated field totalling this month's actual spend. </t>
        </r>
      </text>
    </comment>
    <comment ref="D13" authorId="0" shapeId="0" xr:uid="{4090BE6A-8573-46B3-9655-3E7B57A1FCB3}">
      <text>
        <r>
          <rPr>
            <sz val="9"/>
            <color indexed="81"/>
            <rFont val="Tahoma"/>
            <family val="2"/>
          </rPr>
          <t>Enter your monthly marketing allowance</t>
        </r>
      </text>
    </comment>
    <comment ref="D14" authorId="0" shapeId="0" xr:uid="{98733736-EFE6-4DC6-93F6-975D805B012B}">
      <text>
        <r>
          <rPr>
            <sz val="9"/>
            <color indexed="81"/>
            <rFont val="Tahoma"/>
            <family val="2"/>
          </rPr>
          <t>Auto-calculated field.  This tells you how much you have left to spend.  
Green for money left, red for overspent!</t>
        </r>
      </text>
    </comment>
    <comment ref="B18" authorId="0" shapeId="0" xr:uid="{4766F53C-74F3-47EF-A48E-30B53A7084FB}">
      <text>
        <r>
          <rPr>
            <sz val="9"/>
            <color indexed="81"/>
            <rFont val="Tahoma"/>
            <family val="2"/>
          </rPr>
          <t>Type of resource required</t>
        </r>
      </text>
    </comment>
    <comment ref="C18" authorId="0" shapeId="0" xr:uid="{A7CF7D5F-AC0A-44BB-948A-D528A1C643FD}">
      <text>
        <r>
          <rPr>
            <sz val="9"/>
            <color indexed="81"/>
            <rFont val="Tahoma"/>
            <family val="2"/>
          </rPr>
          <t>Add the name of the resource</t>
        </r>
      </text>
    </comment>
    <comment ref="E18" authorId="0" shapeId="0" xr:uid="{4700123D-9234-4243-BF9A-EB45D3F3D32A}">
      <text>
        <r>
          <rPr>
            <sz val="9"/>
            <color indexed="81"/>
            <rFont val="Tahoma"/>
            <family val="2"/>
          </rPr>
          <t xml:space="preserve">Is the resource a member of your team or an external partner/ service provider. </t>
        </r>
      </text>
    </comment>
    <comment ref="F18" authorId="0" shapeId="0" xr:uid="{CBC80150-BD1A-47DD-B017-19318BB9165A}">
      <text>
        <r>
          <rPr>
            <sz val="9"/>
            <color indexed="81"/>
            <rFont val="Tahoma"/>
            <family val="2"/>
          </rPr>
          <t>Add the hourly rate</t>
        </r>
      </text>
    </comment>
    <comment ref="G18" authorId="0" shapeId="0" xr:uid="{EC4D3570-146D-45DF-940B-855EFCC4A9CA}">
      <text>
        <r>
          <rPr>
            <sz val="9"/>
            <color indexed="81"/>
            <rFont val="Tahoma"/>
            <family val="2"/>
          </rPr>
          <t xml:space="preserve">Add the hours you need to get the activity completed. </t>
        </r>
      </text>
    </comment>
    <comment ref="H18" authorId="0" shapeId="0" xr:uid="{CBB925DF-F030-4D1C-8D2C-0C81C8A75DEE}">
      <text>
        <r>
          <rPr>
            <sz val="9"/>
            <color indexed="81"/>
            <rFont val="Tahoma"/>
            <family val="2"/>
          </rPr>
          <t xml:space="preserve">Auto-calculated field which gives you the total for your Marketing Spend Tracker. </t>
        </r>
      </text>
    </comment>
    <comment ref="J18" authorId="0" shapeId="0" xr:uid="{97D9AFAD-2ADE-4D38-9A2B-1057FA740E4A}">
      <text>
        <r>
          <rPr>
            <sz val="9"/>
            <color indexed="81"/>
            <rFont val="Tahoma"/>
            <family val="2"/>
          </rPr>
          <t xml:space="preserve">Think about the outcome you want from the marketing activities and list them here. </t>
        </r>
      </text>
    </comment>
    <comment ref="M18" authorId="0" shapeId="0" xr:uid="{DAE80119-E5CF-4F9B-89D2-BCF847686AAF}">
      <text>
        <r>
          <rPr>
            <sz val="9"/>
            <color indexed="81"/>
            <rFont val="Tahoma"/>
            <family val="2"/>
          </rPr>
          <t>What sales value do you expect to generate from the marketing activity?</t>
        </r>
      </text>
    </comment>
    <comment ref="N18" authorId="0" shapeId="0" xr:uid="{C4D505AC-B382-423F-BB7A-9428107E0EE7}">
      <text>
        <r>
          <rPr>
            <sz val="9"/>
            <color indexed="81"/>
            <rFont val="Tahoma"/>
            <family val="2"/>
          </rPr>
          <t>Calculate the opportunities you have generated so far and put the figure here. 
An opportunity is a potential sale in this context.</t>
        </r>
      </text>
    </comment>
    <comment ref="O18" authorId="0" shapeId="0" xr:uid="{FC8BC12F-ECFE-431E-B80D-CDC1D6294AC8}">
      <text>
        <r>
          <rPr>
            <sz val="9"/>
            <color indexed="81"/>
            <rFont val="Tahoma"/>
            <family val="2"/>
          </rPr>
          <t xml:space="preserve">Converted means actual sales. 
Document the actual sales generated by the activity so far. </t>
        </r>
      </text>
    </comment>
    <comment ref="P18" authorId="0" shapeId="0" xr:uid="{FF462373-9533-45F6-A7E2-AD13A72A602F}">
      <text>
        <r>
          <rPr>
            <sz val="9"/>
            <color indexed="81"/>
            <rFont val="Tahoma"/>
            <family val="2"/>
          </rPr>
          <t>Auto-calculated field that tells you if you reached your target</t>
        </r>
        <r>
          <rPr>
            <b/>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Sarah Brand</author>
  </authors>
  <commentList>
    <comment ref="Z4" authorId="0" shapeId="0" xr:uid="{8F140B27-3ABB-48AF-ADE0-2C51A6B92C85}">
      <text>
        <r>
          <rPr>
            <sz val="9"/>
            <color indexed="81"/>
            <rFont val="Tahoma"/>
            <family val="2"/>
          </rPr>
          <t xml:space="preserve">These tasks pull through from the previous tab for continuity. Make sure you are focusing on the right things by plotting the task number on the chart. </t>
        </r>
      </text>
    </comment>
    <comment ref="C16" authorId="0" shapeId="0" xr:uid="{5CCB2F97-CD90-4A95-9301-9D5992811A2A}">
      <text>
        <r>
          <rPr>
            <sz val="9"/>
            <color indexed="81"/>
            <rFont val="Tahoma"/>
            <family val="2"/>
          </rPr>
          <t xml:space="preserve">You must do these now! 
You could be managing a crisis or working to an imminent deadline, so whatever happens make sure these tasks get done. </t>
        </r>
      </text>
    </comment>
    <comment ref="M16" authorId="0" shapeId="0" xr:uid="{8B1900F2-DCA1-4E11-B39D-AF95D3227E76}">
      <text>
        <r>
          <rPr>
            <sz val="9"/>
            <color indexed="81"/>
            <rFont val="Tahoma"/>
            <family val="2"/>
          </rPr>
          <t xml:space="preserve">Schedule these tasks now!!
Book some time in your diary to get these tasks completed. </t>
        </r>
      </text>
    </comment>
    <comment ref="C29" authorId="0" shapeId="0" xr:uid="{C8B76A1F-DCA7-49BD-A420-B766ADFDCCDB}">
      <text>
        <r>
          <rPr>
            <sz val="9"/>
            <color indexed="81"/>
            <rFont val="Tahoma"/>
            <family val="2"/>
          </rPr>
          <t xml:space="preserve">These tasks may seem urgent but do they add value to your business and are they getting you closer to achieving your goals? 
If the answer is yes then find someone else to do these for you. They definitely don't need to draw your focus away from the really important things.  
</t>
        </r>
      </text>
    </comment>
    <comment ref="M29" authorId="0" shapeId="0" xr:uid="{04EAE4D9-CC2F-4011-A037-5C567C2BDE0D}">
      <text>
        <r>
          <rPr>
            <sz val="9"/>
            <color indexed="81"/>
            <rFont val="Tahoma"/>
            <family val="2"/>
          </rPr>
          <t>Reconsider whether these tasks should even be on your action list. What value are they adding to your business?
Actions that are not urgent and not important are a distraction from what really matters, and leave you feeling that you are not getting anywhere, so best avoided.</t>
        </r>
      </text>
    </comment>
  </commentList>
</comments>
</file>

<file path=xl/sharedStrings.xml><?xml version="1.0" encoding="utf-8"?>
<sst xmlns="http://schemas.openxmlformats.org/spreadsheetml/2006/main" count="1189" uniqueCount="502">
  <si>
    <t>Thanks for downloading the Shift Momentum Toolkit, we have created this tool to help you better define and understand your business.   
Here you can work on all aspects of your business in one place - keeping it simple and allowing you more time to shine!</t>
  </si>
  <si>
    <t>All we ask from you is that you complete all the sections and review and update regularly; consider booking a recurring meeting in your calendar to check in on the Strategy and Productivity tabs</t>
  </si>
  <si>
    <t>You will find in this toolkit:</t>
  </si>
  <si>
    <r>
      <rPr>
        <b/>
        <sz val="14"/>
        <color rgb="FF14142A"/>
        <rFont val="Source Sans Pro"/>
        <family val="2"/>
      </rPr>
      <t>1. Strategy - Vision -</t>
    </r>
    <r>
      <rPr>
        <sz val="14"/>
        <color rgb="FF14142A"/>
        <rFont val="Source Sans Pro"/>
        <family val="2"/>
      </rPr>
      <t xml:space="preserve"> Set out your vision and mission as these need to be embedded in everything you do.  This is an opportunity to think about your customer base and what problem you want to solve for them. </t>
    </r>
  </si>
  <si>
    <r>
      <rPr>
        <b/>
        <sz val="14"/>
        <color rgb="FF14142A"/>
        <rFont val="Source Sans Pro"/>
        <family val="2"/>
      </rPr>
      <t xml:space="preserve">2. Strategy - Objectives </t>
    </r>
    <r>
      <rPr>
        <sz val="14"/>
        <color rgb="FF14142A"/>
        <rFont val="Source Sans Pro"/>
        <family val="2"/>
      </rPr>
      <t xml:space="preserve">- The vehicle for achieving your vision and mission, ensure success by making these 'SMART' objectives. </t>
    </r>
  </si>
  <si>
    <r>
      <rPr>
        <b/>
        <sz val="14"/>
        <color rgb="FF14142A"/>
        <rFont val="Source Sans Pro"/>
        <family val="2"/>
      </rPr>
      <t xml:space="preserve">3. Strategy - Opportunity Tracker </t>
    </r>
    <r>
      <rPr>
        <sz val="14"/>
        <color rgb="FF14142A"/>
        <rFont val="Source Sans Pro"/>
        <family val="2"/>
      </rPr>
      <t>- Identify potential new services, products or business'.  Let the ideas fly, no matter how crazy they sound!  This tool enables you to weigh up the impact of costs and effort against possible rewards.</t>
    </r>
  </si>
  <si>
    <r>
      <rPr>
        <b/>
        <sz val="14"/>
        <color rgb="FF14142A"/>
        <rFont val="Source Sans Pro"/>
        <family val="2"/>
      </rPr>
      <t>4. Go To Market - Product Offering</t>
    </r>
    <r>
      <rPr>
        <sz val="14"/>
        <color rgb="FF14142A"/>
        <rFont val="Source Sans Pro"/>
        <family val="2"/>
      </rPr>
      <t xml:space="preserve"> - Getting definition of exactly what your product or service offering is, in preparation for a go to market campaign.  Copy this tab as many times as you need, and rename it with the product name. </t>
    </r>
  </si>
  <si>
    <t>https://shiftmomentum.co.uk</t>
  </si>
  <si>
    <t>Momentum Brief - Vision</t>
  </si>
  <si>
    <t>This section is all about your mission, vision and values - which are the foundations of your business.  
Think about your purpose, why your business exists and  what it will do for your customers.   Keep it simple, and make it something you can all be proud of - enabling you and your team to commit it to memory and work to it every day.   
There is guidance for every field so remember to hover over the answer box to get help!</t>
  </si>
  <si>
    <t>Mission Statement</t>
  </si>
  <si>
    <t>Vision</t>
  </si>
  <si>
    <t>Forecast</t>
  </si>
  <si>
    <t>Core Values</t>
  </si>
  <si>
    <t>Period:</t>
  </si>
  <si>
    <t>Turnover:</t>
  </si>
  <si>
    <t>Gross Profit %:</t>
  </si>
  <si>
    <t>Key Performance Indicators</t>
  </si>
  <si>
    <t xml:space="preserve">What makes us different?       </t>
  </si>
  <si>
    <t>Next Year</t>
  </si>
  <si>
    <t xml:space="preserve">What does next year look like? </t>
  </si>
  <si>
    <t>Next 12 months forecast
(To be validated using the P&amp;L)</t>
  </si>
  <si>
    <t>£ Sales</t>
  </si>
  <si>
    <t>Gross Profit %</t>
  </si>
  <si>
    <t>Target market</t>
  </si>
  <si>
    <t xml:space="preserve">What problem do you solve? 
</t>
  </si>
  <si>
    <t>What do your customers say about you (when you are not in the room)?</t>
  </si>
  <si>
    <t>Guarantee</t>
  </si>
  <si>
    <t>Momentum Brief - Objectives</t>
  </si>
  <si>
    <t xml:space="preserve">Time to break down your goals into objectives that are SMART - meaning Specific, Measurable, Achievable, Relevant and Timebound.  
Be sure you align your objectives with your vision and that they flow from the year into the quarters.
Risks - What is going to stop you from achieving these objectives?  Ensure you take the opportunity to identify any and all risks, no matter how trivial, and record them on the tracker.  </t>
  </si>
  <si>
    <t>1 year</t>
  </si>
  <si>
    <t xml:space="preserve">Q1 </t>
  </si>
  <si>
    <t>Revenue:</t>
  </si>
  <si>
    <t>Profit:</t>
  </si>
  <si>
    <t>Primary objective for the year</t>
  </si>
  <si>
    <t>Primary Objective:</t>
  </si>
  <si>
    <t>SMART Objectives:</t>
  </si>
  <si>
    <t>Quarter Due Date</t>
  </si>
  <si>
    <t>Success Measure</t>
  </si>
  <si>
    <t>Status</t>
  </si>
  <si>
    <t>Due Date</t>
  </si>
  <si>
    <t>RISK and ISSUE Tracker</t>
  </si>
  <si>
    <t xml:space="preserve">List any issues that you foresee to ensure visibility and monitoring.  Consider preventative actions and add these against each risk.   If a risk gets realised, it becomes an issue… but hopefully by thinking about contingency plans will help you reduce any impact. </t>
  </si>
  <si>
    <t>Ref</t>
  </si>
  <si>
    <t>Description</t>
  </si>
  <si>
    <t>Assigned to</t>
  </si>
  <si>
    <t>Date Raised</t>
  </si>
  <si>
    <t>Date Due</t>
  </si>
  <si>
    <t xml:space="preserve">Preventative actions </t>
  </si>
  <si>
    <t xml:space="preserve">Contingency plan (if risk is realised and becomes an Issue) </t>
  </si>
  <si>
    <t>Issues arising</t>
  </si>
  <si>
    <t>Resolve date</t>
  </si>
  <si>
    <t>Opportunity Tracker</t>
  </si>
  <si>
    <r>
      <t xml:space="preserve">Use this sheet to detail </t>
    </r>
    <r>
      <rPr>
        <b/>
        <u/>
        <sz val="11"/>
        <color theme="0"/>
        <rFont val="Source Sans Pro"/>
        <family val="2"/>
      </rPr>
      <t>all</t>
    </r>
    <r>
      <rPr>
        <sz val="11"/>
        <color theme="0"/>
        <rFont val="Source Sans Pro"/>
        <family val="2"/>
      </rPr>
      <t xml:space="preserve"> </t>
    </r>
    <r>
      <rPr>
        <b/>
        <sz val="11"/>
        <color theme="0"/>
        <rFont val="Source Sans Pro"/>
        <family val="2"/>
      </rPr>
      <t>those awesome ideas you have in your head,  no matter how crazy, and assess them to see if they are viable and prioritise.   
Be sure to reference the risks from the previous objectives tab.  
The risks as well as the opportunity detail. Then list the stakeholders that would be involved in turning this idea into reality. 
(Suppliers, Staff, Clients...)</t>
    </r>
  </si>
  <si>
    <t>How easy is this to implement (Effort)? 
1   = No Effort
10 = Maximum Effort</t>
  </si>
  <si>
    <t>How will it disrupt the delivery of what you sell? 
1 = No impact
10 = Massive impact</t>
  </si>
  <si>
    <t>How much time will it take to implement?
1 = No time
10 = A long time</t>
  </si>
  <si>
    <t>How confident are you that this will bring the desired results?
1= High
10 = Low</t>
  </si>
  <si>
    <t>How much will it cost upfront?
1 = Nothing
10 = Expensive</t>
  </si>
  <si>
    <t>How are the ongoing costs? (Could be ad spend)
1 = Nothing
10 = Expensive</t>
  </si>
  <si>
    <t>What is it going to do for your brand awareness? How much noise will you make?
1 = Everyone will know us!
10 = Nothing</t>
  </si>
  <si>
    <t>Traffic light system so you can see at a glance what opportunities are looking fruitful (Mean of column F:L responses)</t>
  </si>
  <si>
    <t xml:space="preserve">How long will it take to launch once you get started? </t>
  </si>
  <si>
    <t>This metric is yours to play with, as a guide short term would be 3 - 6 months and long term is regard as 3-5 years - but adjust as you see fit. 
1 = Nothing
10 = Expensive</t>
  </si>
  <si>
    <t xml:space="preserve">Who will be responsible for the outcomes and expenses of this project? </t>
  </si>
  <si>
    <t>This is where you can detail the estimated spend, revenue target and get your margins defined.  Use the commentary to detail actions being taken against each opportunity.</t>
  </si>
  <si>
    <t>OPPORTUNITY INFORMATION</t>
  </si>
  <si>
    <t>IMPACT</t>
  </si>
  <si>
    <t>REWARD</t>
  </si>
  <si>
    <t>TRAFFIC LIGHT</t>
  </si>
  <si>
    <t>TIME</t>
  </si>
  <si>
    <t>FINANCE THERMOMETER</t>
  </si>
  <si>
    <t>RESPONSIBILITY</t>
  </si>
  <si>
    <t>ESTIMATED FINANCIALS</t>
  </si>
  <si>
    <t>Idea</t>
  </si>
  <si>
    <t>Opportunity</t>
  </si>
  <si>
    <t>Risks</t>
  </si>
  <si>
    <t>Stakeholders</t>
  </si>
  <si>
    <t>Ease of implementation</t>
  </si>
  <si>
    <t>Operational readiness</t>
  </si>
  <si>
    <t>Time to implement</t>
  </si>
  <si>
    <t>Confidence</t>
  </si>
  <si>
    <t>Up Front Cost</t>
  </si>
  <si>
    <t>On Going Cost</t>
  </si>
  <si>
    <t>Brand awareness</t>
  </si>
  <si>
    <t xml:space="preserve">Red Amber Green </t>
  </si>
  <si>
    <t>Time to launch</t>
  </si>
  <si>
    <t>£ Short term</t>
  </si>
  <si>
    <t>£ Mid term</t>
  </si>
  <si>
    <t>£ Long term</t>
  </si>
  <si>
    <t>Project Manager</t>
  </si>
  <si>
    <t>Start-up cost</t>
  </si>
  <si>
    <t>Operating costs</t>
  </si>
  <si>
    <t>Total Costs</t>
  </si>
  <si>
    <t>XVAT Revenue</t>
  </si>
  <si>
    <t>Margin £ (excluding Start-up)</t>
  </si>
  <si>
    <t>Margin %  (excluding Start-up)</t>
  </si>
  <si>
    <t>Commentary</t>
  </si>
  <si>
    <t>Video promo</t>
  </si>
  <si>
    <t>Script and record a video to showcase my product</t>
  </si>
  <si>
    <t>Cost</t>
  </si>
  <si>
    <t>Copywriter, Designer, Videographer</t>
  </si>
  <si>
    <t>6 weeks</t>
  </si>
  <si>
    <t>Ask for recommendations in Shifties</t>
  </si>
  <si>
    <t>Get a mentor</t>
  </si>
  <si>
    <t>Get some support from someone who has done what I want to do</t>
  </si>
  <si>
    <t>I don't listen</t>
  </si>
  <si>
    <t>Me</t>
  </si>
  <si>
    <t>1 week</t>
  </si>
  <si>
    <t>Research my connections to see who could add value to me right now</t>
  </si>
  <si>
    <t>Release subscription service</t>
  </si>
  <si>
    <t>Convert my product into an online subscription service</t>
  </si>
  <si>
    <t>Obscurity</t>
  </si>
  <si>
    <t>Me, Developer, VA, Designer</t>
  </si>
  <si>
    <t>Do research on current clients and their needs to define further</t>
  </si>
  <si>
    <t>Product Offering</t>
  </si>
  <si>
    <t xml:space="preserve">Duplicate this tab as many times as you need to cover the products you want in your pipeline. 
Use this tab to define and document your product or service so that you can clearly articulate its features and benefits in advertising and to team members and customers. </t>
  </si>
  <si>
    <t>Product name</t>
  </si>
  <si>
    <t>Position</t>
  </si>
  <si>
    <t>Pricing</t>
  </si>
  <si>
    <t>Features</t>
  </si>
  <si>
    <t>Price 1</t>
  </si>
  <si>
    <t>Volume</t>
  </si>
  <si>
    <t>Price 2</t>
  </si>
  <si>
    <t>Price 3</t>
  </si>
  <si>
    <t>Benefits</t>
  </si>
  <si>
    <t>Offer Price</t>
  </si>
  <si>
    <t>Place &amp; Purpose</t>
  </si>
  <si>
    <t>Problem it solves</t>
  </si>
  <si>
    <t>Which key distribution channels to reach your target client?</t>
  </si>
  <si>
    <t>Competitive advantage</t>
  </si>
  <si>
    <t>Key message</t>
  </si>
  <si>
    <t>Where can they purchase?</t>
  </si>
  <si>
    <t>Link to persona</t>
  </si>
  <si>
    <t>Link to funnel</t>
  </si>
  <si>
    <t>Link to GTM timeline</t>
  </si>
  <si>
    <t>Persona 
Business to Consumer</t>
  </si>
  <si>
    <t>Persona Name</t>
  </si>
  <si>
    <t>Interaction with your product</t>
  </si>
  <si>
    <t>Communication Preferences</t>
  </si>
  <si>
    <t>Key Questions You Have For Them</t>
  </si>
  <si>
    <t>What makes them the ideal customer for your business?</t>
  </si>
  <si>
    <t>Telephone</t>
  </si>
  <si>
    <t>Personal</t>
  </si>
  <si>
    <t>Email</t>
  </si>
  <si>
    <t>What sex are they?</t>
  </si>
  <si>
    <t>SMS</t>
  </si>
  <si>
    <t>How old are they?</t>
  </si>
  <si>
    <t>WhatsApp</t>
  </si>
  <si>
    <t xml:space="preserve">What do they look like? </t>
  </si>
  <si>
    <t>Post</t>
  </si>
  <si>
    <t xml:space="preserve">What type of personality do they have? </t>
  </si>
  <si>
    <t xml:space="preserve">What are their biggest problems that  your product might solve? </t>
  </si>
  <si>
    <t>In Person</t>
  </si>
  <si>
    <t>What is their level of education?</t>
  </si>
  <si>
    <t xml:space="preserve">Where are they on social media? </t>
  </si>
  <si>
    <t xml:space="preserve">Where do they live? </t>
  </si>
  <si>
    <t>Are they married?</t>
  </si>
  <si>
    <t xml:space="preserve">How many children do they have? </t>
  </si>
  <si>
    <t xml:space="preserve">What industry do they work in? </t>
  </si>
  <si>
    <t xml:space="preserve">How does your product solve their challenges? </t>
  </si>
  <si>
    <t xml:space="preserve">What is their job title? </t>
  </si>
  <si>
    <t>How large is their company?</t>
  </si>
  <si>
    <t xml:space="preserve">How much do they earn? </t>
  </si>
  <si>
    <t xml:space="preserve">How much disposable income do they have? </t>
  </si>
  <si>
    <t>Where do they like to shop?</t>
  </si>
  <si>
    <t xml:space="preserve">Where could your customer buy similar products? </t>
  </si>
  <si>
    <t xml:space="preserve">What are their favourite brands? </t>
  </si>
  <si>
    <t>Where do they go on holiday?</t>
  </si>
  <si>
    <t xml:space="preserve">What would they say about your brand  when you are not in the room? </t>
  </si>
  <si>
    <t>What are their hobbies?</t>
  </si>
  <si>
    <t xml:space="preserve">Where do they hang out? </t>
  </si>
  <si>
    <t xml:space="preserve">What are their favourite TV shows? </t>
  </si>
  <si>
    <t>What do they read?</t>
  </si>
  <si>
    <t>What makes them happy?</t>
  </si>
  <si>
    <t>What makes them sad?</t>
  </si>
  <si>
    <t>Persona
Business to Business</t>
  </si>
  <si>
    <t>How do they communicate?</t>
  </si>
  <si>
    <t>Business Information</t>
  </si>
  <si>
    <t>What is the business website address?</t>
  </si>
  <si>
    <t xml:space="preserve">How long has the brand been established? </t>
  </si>
  <si>
    <t>What type of company are they?</t>
  </si>
  <si>
    <t>Where is the company HQ based?</t>
  </si>
  <si>
    <t xml:space="preserve">Do they have satellite offices, if so where? </t>
  </si>
  <si>
    <t xml:space="preserve">Where is the brand on social media? </t>
  </si>
  <si>
    <t xml:space="preserve">What industry are they in? </t>
  </si>
  <si>
    <t xml:space="preserve">How many employees does the company have? </t>
  </si>
  <si>
    <t xml:space="preserve">What is the business' main objective this year? </t>
  </si>
  <si>
    <t xml:space="preserve">What do their reviews say on www.glassdoor.co.uk? </t>
  </si>
  <si>
    <t xml:space="preserve">What phase is the business in? </t>
  </si>
  <si>
    <t xml:space="preserve">How does your product solve their business challenge? </t>
  </si>
  <si>
    <t xml:space="preserve">What technology does the business use? </t>
  </si>
  <si>
    <t xml:space="preserve">Do they have an active Corporate Social Responsibility department? </t>
  </si>
  <si>
    <t>Contact Persona</t>
  </si>
  <si>
    <t>What is their role in the business?</t>
  </si>
  <si>
    <t>What is their job title?</t>
  </si>
  <si>
    <t>What level are they in the company?</t>
  </si>
  <si>
    <t>Are they a decision maker?</t>
  </si>
  <si>
    <t xml:space="preserve">If they are not a decision maker, who is? </t>
  </si>
  <si>
    <t xml:space="preserve">Do they have direct reports? If so how many? </t>
  </si>
  <si>
    <t xml:space="preserve">What are their main responsibilities? </t>
  </si>
  <si>
    <t xml:space="preserve">What are the persona's objectives this year? </t>
  </si>
  <si>
    <t>Which business challenges keep them up at night?</t>
  </si>
  <si>
    <t>Task Management</t>
  </si>
  <si>
    <t xml:space="preserve">Use this sheet to document your Go To Market Plan and assign tasks, deliverables and assets, and manage the delivery.  
Keep this updated weekly so that you ensure you stay on track.  </t>
  </si>
  <si>
    <t>Product</t>
  </si>
  <si>
    <t>Task/Deliverable/Asset</t>
  </si>
  <si>
    <t>Desired Outcome</t>
  </si>
  <si>
    <t>Importance</t>
  </si>
  <si>
    <t>Due date</t>
  </si>
  <si>
    <t>Responsible</t>
  </si>
  <si>
    <t>Accountable</t>
  </si>
  <si>
    <t>Approval by Accountable Person</t>
  </si>
  <si>
    <t>Team</t>
  </si>
  <si>
    <t>Link to assets</t>
  </si>
  <si>
    <t>Notes</t>
  </si>
  <si>
    <t>Success?</t>
  </si>
  <si>
    <t>Press release</t>
  </si>
  <si>
    <t>In progress</t>
  </si>
  <si>
    <t>N/A</t>
  </si>
  <si>
    <t>TBC</t>
  </si>
  <si>
    <t>Home page promotional video</t>
  </si>
  <si>
    <t>Ready for sign off</t>
  </si>
  <si>
    <t>Not started</t>
  </si>
  <si>
    <t>Team &amp; Budget Tracker</t>
  </si>
  <si>
    <t xml:space="preserve">On this tab you are planning your marketing spend, including any team members time (internal and external).  Not all marketing makes money, sometimes you just want brand awareness.  Update this page at least monthly. 
The Goals for Marketing section requires you to think about what you want to achieve (in terms of sales) by running an activity.  
When cutting and pasting rows, please ensure you copy the formulas. </t>
  </si>
  <si>
    <t>Marketing Spend Tracker</t>
  </si>
  <si>
    <t>Marketing Spend Activities</t>
  </si>
  <si>
    <t>Jan-21</t>
  </si>
  <si>
    <t>Feb-21</t>
  </si>
  <si>
    <t>Mar-21</t>
  </si>
  <si>
    <t>Apr-21</t>
  </si>
  <si>
    <t>May-21</t>
  </si>
  <si>
    <t>Jun-21</t>
  </si>
  <si>
    <t>Jul-21</t>
  </si>
  <si>
    <t>Aug-21</t>
  </si>
  <si>
    <t>Sep-21</t>
  </si>
  <si>
    <t>Oct-21</t>
  </si>
  <si>
    <t>Nov-21</t>
  </si>
  <si>
    <t>Dec-21</t>
  </si>
  <si>
    <t>Year End Totals</t>
  </si>
  <si>
    <t xml:space="preserve">Converted </t>
  </si>
  <si>
    <t>Return on Investment</t>
  </si>
  <si>
    <t xml:space="preserve">Google ads </t>
  </si>
  <si>
    <t>Facebook ads</t>
  </si>
  <si>
    <t>Radio ad</t>
  </si>
  <si>
    <t>Social Media Manager</t>
  </si>
  <si>
    <t>Total Spend</t>
  </si>
  <si>
    <t>Total Marketing Budget</t>
  </si>
  <si>
    <t>Total Variance</t>
  </si>
  <si>
    <t>Team Spend Calculator</t>
  </si>
  <si>
    <t>Name</t>
  </si>
  <si>
    <t>Email address</t>
  </si>
  <si>
    <t>Internal / External</t>
  </si>
  <si>
    <t>Hourly rate</t>
  </si>
  <si>
    <t xml:space="preserve">Hours Required </t>
  </si>
  <si>
    <t>Estimated spend</t>
  </si>
  <si>
    <t>Goals for Marketing</t>
  </si>
  <si>
    <t>Sales Target</t>
  </si>
  <si>
    <t xml:space="preserve">Current Opportunities </t>
  </si>
  <si>
    <t>Converted</t>
  </si>
  <si>
    <t xml:space="preserve">Balance </t>
  </si>
  <si>
    <t>CEO</t>
  </si>
  <si>
    <t>Facebook sales for product 1</t>
  </si>
  <si>
    <t>Account Manager</t>
  </si>
  <si>
    <t>Google sales for product 1</t>
  </si>
  <si>
    <t>Design</t>
  </si>
  <si>
    <t>Radio Ad for product 1</t>
  </si>
  <si>
    <t>Web build</t>
  </si>
  <si>
    <t>Ad distribution</t>
  </si>
  <si>
    <t>Production</t>
  </si>
  <si>
    <t>Copywriter</t>
  </si>
  <si>
    <t>Public relations</t>
  </si>
  <si>
    <t>Business Development Manager</t>
  </si>
  <si>
    <t>Admin</t>
  </si>
  <si>
    <t>Strategist</t>
  </si>
  <si>
    <t>Social Media Management</t>
  </si>
  <si>
    <t>External</t>
  </si>
  <si>
    <t>Total</t>
  </si>
  <si>
    <t>Task &amp; Time Tracker</t>
  </si>
  <si>
    <t xml:space="preserve">This can be used as a monthly or weekly task list. 
Always estimate time required and track your actual time against it.  Planning and tracking time identifies tasks where you over / under estimate the time allocation, enabling you to plan better next month. 
The action column (C) will auto-populate the next tab, Important / Urgent Matrix, (Column which will help you to prioritise your list.  </t>
  </si>
  <si>
    <t>Task No.</t>
  </si>
  <si>
    <t>Action</t>
  </si>
  <si>
    <t>Estimated Time Required</t>
  </si>
  <si>
    <t>Actual Time Taken</t>
  </si>
  <si>
    <t>Send accountant numbers for tax return</t>
  </si>
  <si>
    <t>Complete year 1 forecast</t>
  </si>
  <si>
    <t>Tag Shift in Instagram to thank them for this toolkit</t>
  </si>
  <si>
    <t>Check in on leads</t>
  </si>
  <si>
    <t>Arrange a coffee with 3 new people</t>
  </si>
  <si>
    <t>Read junk mail</t>
  </si>
  <si>
    <t>Important / Urgent Matrix</t>
  </si>
  <si>
    <t>This matrix is linked to the task numbers in column Y,  type the number in or use the drop down.  The further to the LEFT you plot the task the more URGENT it is, the further UP you plot the task the more IMPORTANT it is. 
The colours give you an indication of where your focus should be.  
Green  -  need to be work on now and need to be actively managed. 
Amber -  need to be planned in, these task bring value but don't need to be done right now. 
Red      -  things that probably don't need to be done, and definitely don't need to be done by you.  
Grey    -  delete these from your task list!</t>
  </si>
  <si>
    <t xml:space="preserve">Important </t>
  </si>
  <si>
    <t xml:space="preserve">Urgent </t>
  </si>
  <si>
    <t xml:space="preserve">Not Urgent </t>
  </si>
  <si>
    <t xml:space="preserve">Important &amp; urgent - Manage </t>
  </si>
  <si>
    <t>Important but not urgent - Plan</t>
  </si>
  <si>
    <t xml:space="preserve">Not important </t>
  </si>
  <si>
    <t>Urgent but not important - Avoid</t>
  </si>
  <si>
    <t>Not urgent &amp; not important - Delete</t>
  </si>
  <si>
    <t>Sales Assistant Solution</t>
  </si>
  <si>
    <t xml:space="preserve">List your contacts and categorise them in relation to your process. 
All of the grey columns have drop-downs linked to the Source / Key to the right of the table, amend to match your requirements and ensure you give this tool time each day to maximise its value. </t>
  </si>
  <si>
    <t>No</t>
  </si>
  <si>
    <t xml:space="preserve">Company </t>
  </si>
  <si>
    <t>Type</t>
  </si>
  <si>
    <t>Intent to purchase</t>
  </si>
  <si>
    <t>Contact Name</t>
  </si>
  <si>
    <t>Phone</t>
  </si>
  <si>
    <t>Product or Service</t>
  </si>
  <si>
    <t>Potential value</t>
  </si>
  <si>
    <t>Converted Value</t>
  </si>
  <si>
    <t>Sales Stage</t>
  </si>
  <si>
    <t>Date of last action</t>
  </si>
  <si>
    <t>New action due date</t>
  </si>
  <si>
    <t>Comments</t>
  </si>
  <si>
    <t>Source/ Key</t>
  </si>
  <si>
    <t>Intent</t>
  </si>
  <si>
    <t>Sales stages</t>
  </si>
  <si>
    <t>Current</t>
  </si>
  <si>
    <t>Cold</t>
  </si>
  <si>
    <t>On track</t>
  </si>
  <si>
    <t>Initial email sent</t>
  </si>
  <si>
    <t>Product 1</t>
  </si>
  <si>
    <t>Previous</t>
  </si>
  <si>
    <t>Warm</t>
  </si>
  <si>
    <t>No response</t>
  </si>
  <si>
    <t>Discussed via email</t>
  </si>
  <si>
    <t>Product 2</t>
  </si>
  <si>
    <t>Potential</t>
  </si>
  <si>
    <t>Hot</t>
  </si>
  <si>
    <t>Follow Up</t>
  </si>
  <si>
    <t>Met F2F</t>
  </si>
  <si>
    <t>Product 3</t>
  </si>
  <si>
    <t>Referral</t>
  </si>
  <si>
    <t>Closed/won</t>
  </si>
  <si>
    <t>Proposal sent</t>
  </si>
  <si>
    <t>Product 4</t>
  </si>
  <si>
    <t>Rejected</t>
  </si>
  <si>
    <t>Follow up X1</t>
  </si>
  <si>
    <t>Product 5</t>
  </si>
  <si>
    <t>Follow up X2</t>
  </si>
  <si>
    <t>Product 6</t>
  </si>
  <si>
    <t>Follow up X3</t>
  </si>
  <si>
    <t>Product 7</t>
  </si>
  <si>
    <t>Delivered</t>
  </si>
  <si>
    <t>Invoice sent</t>
  </si>
  <si>
    <t>Feedback &amp; review req.</t>
  </si>
  <si>
    <t>Follow up &amp; upsell</t>
  </si>
  <si>
    <t>Sales Calendar</t>
  </si>
  <si>
    <t>This is your sales action calendar, be brave with it and put time in your diary to execute on it.   Amend the tasks to match your process and as you learn about what works.  
If you are not hitting the targets set out at the top then you need to increase your action level or review your offering/process.</t>
  </si>
  <si>
    <t>Target:</t>
  </si>
  <si>
    <t xml:space="preserve">Period: </t>
  </si>
  <si>
    <t>Description:</t>
  </si>
  <si>
    <t>Sales Process defined?</t>
  </si>
  <si>
    <t>Sales Materials ready?</t>
  </si>
  <si>
    <t>Pitch defined?</t>
  </si>
  <si>
    <t>Current conversion rate</t>
  </si>
  <si>
    <t>Target conversion rate</t>
  </si>
  <si>
    <t>Day</t>
  </si>
  <si>
    <t>Time allocated</t>
  </si>
  <si>
    <t>Result</t>
  </si>
  <si>
    <t>Day 1</t>
  </si>
  <si>
    <t>Validate the data in CRM</t>
  </si>
  <si>
    <t>Day 2</t>
  </si>
  <si>
    <t>Define/Refine Sales Process</t>
  </si>
  <si>
    <t>Day 3</t>
  </si>
  <si>
    <t>Follow up leads</t>
  </si>
  <si>
    <t>Day 4</t>
  </si>
  <si>
    <t>Have 5 conversations</t>
  </si>
  <si>
    <t>Day 5</t>
  </si>
  <si>
    <t>Have 3 meetings</t>
  </si>
  <si>
    <t>Day 6</t>
  </si>
  <si>
    <t>Engage with leads</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</si>
  <si>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</si>
  <si>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</si>
  <si>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</si>
  <si>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</si>
  <si>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</si>
  <si>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</si>
  <si>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</si>
  <si>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</si>
  <si>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</si>
  <si>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</si>
  <si>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</si>
  <si>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</si>
  <si>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</si>
  <si>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</si>
  <si>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</si>
  <si>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</si>
  <si>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</si>
  <si>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</si>
  <si>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</si>
  <si>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</si>
  <si>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</si>
  <si>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</si>
  <si>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</si>
  <si>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</si>
  <si>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Personal Budget Calculator</t>
  </si>
  <si>
    <t xml:space="preserve">When it comes your accounts the first task should be to review your personal finances and determine how much you NEED each month to run your household.   Just like an employee, a business owner should use this amount as their monthly budget and only take this amount from their business, avoiding the temptation to treat all the funds in the business account as theirs to spend how they like.  
This tool is only effective if you review it at least monthly.  Block some time in your diary once a month!
If cutting, pasting or inserting rows, please ensure you copy the formula.  </t>
  </si>
  <si>
    <t>Goal</t>
  </si>
  <si>
    <t>To have a surplus of £500</t>
  </si>
  <si>
    <t>Personal income</t>
  </si>
  <si>
    <t>Monthly net income (£)</t>
  </si>
  <si>
    <t>Annual net income (£)</t>
  </si>
  <si>
    <t xml:space="preserve">
</t>
  </si>
  <si>
    <t>Employment (net income)</t>
  </si>
  <si>
    <t>Capital Gains</t>
  </si>
  <si>
    <t>Dividends</t>
  </si>
  <si>
    <t>Enter other</t>
  </si>
  <si>
    <t>Total income across all sources:</t>
  </si>
  <si>
    <t>Personal expenses</t>
  </si>
  <si>
    <t>Monthly net expenses (£)</t>
  </si>
  <si>
    <t>Annual net expenses (£)</t>
  </si>
  <si>
    <t>Rent or mortgage payments</t>
  </si>
  <si>
    <t>Council tax</t>
  </si>
  <si>
    <t>Utilities</t>
  </si>
  <si>
    <t>Phone and internet</t>
  </si>
  <si>
    <t>TV Licence</t>
  </si>
  <si>
    <t>Personal and property insurance</t>
  </si>
  <si>
    <t>Grocery shopping</t>
  </si>
  <si>
    <t>Transport costs</t>
  </si>
  <si>
    <t>Car tax and insurance</t>
  </si>
  <si>
    <t>Subscriptions</t>
  </si>
  <si>
    <t>Clothing</t>
  </si>
  <si>
    <t>Leisure and entertainment</t>
  </si>
  <si>
    <t>Money put into savings</t>
  </si>
  <si>
    <t>Total expenses across all areas:</t>
  </si>
  <si>
    <t>Your Monthly Balance</t>
  </si>
  <si>
    <t>Your Annual Balance</t>
  </si>
  <si>
    <t>Shift Profit &amp; Loss Tracker</t>
  </si>
  <si>
    <t xml:space="preserve">Record all the incoming and outgoing transactions for your business each month, and reconcile this against your bank statement.  
If cutting, pasting or inserting rows, please ensure you copy the formula.  
This tool is only effective if you review it at least monthly.  Block some time in your diary once a month!
</t>
  </si>
  <si>
    <t>2021 Cumulative</t>
  </si>
  <si>
    <t>Sales</t>
  </si>
  <si>
    <t>Total Income</t>
  </si>
  <si>
    <t>Less Cost of Sales</t>
  </si>
  <si>
    <t>Materials Purchased</t>
  </si>
  <si>
    <t>Gross Staff Salaries</t>
  </si>
  <si>
    <t>Employers NI</t>
  </si>
  <si>
    <t>Employers Pension</t>
  </si>
  <si>
    <t>Director Salary</t>
  </si>
  <si>
    <t>Subcontractors</t>
  </si>
  <si>
    <t>Total Cost of Sales</t>
  </si>
  <si>
    <t>Gross Profit</t>
  </si>
  <si>
    <t>Less Operating Expenses</t>
  </si>
  <si>
    <t>Advertising and Marketing</t>
  </si>
  <si>
    <t>Bank Charges</t>
  </si>
  <si>
    <t>Email and online subscriptions</t>
  </si>
  <si>
    <t>Equipment Hire and Services</t>
  </si>
  <si>
    <t>Insurance</t>
  </si>
  <si>
    <t>Office Stationery</t>
  </si>
  <si>
    <t>Payroll processing</t>
  </si>
  <si>
    <t>Staff uniform</t>
  </si>
  <si>
    <t>Subsistence</t>
  </si>
  <si>
    <t>Sundry expenses</t>
  </si>
  <si>
    <t>Telephone and Fax</t>
  </si>
  <si>
    <t>Vehicle Fuel</t>
  </si>
  <si>
    <t>Vehicle Insurance</t>
  </si>
  <si>
    <t>Vehicle Licences</t>
  </si>
  <si>
    <t>Vehicle Repairs and Servicing</t>
  </si>
  <si>
    <t>Xero subscription</t>
  </si>
  <si>
    <t>Total Operating Expenses</t>
  </si>
  <si>
    <t>Net Profit</t>
  </si>
  <si>
    <t>Net Profit %</t>
  </si>
  <si>
    <t>Fixed Costs Tracker</t>
  </si>
  <si>
    <t>Used for calculating your regular business outgoings to enable easier planning of your budget - these are the things you are committed to pay all year round.  
If cutting, pasting or inserting rows, please ensure you copy the formula.  
This tool is only effective if you review it at least monthly.  Block some time in your diary once a month!</t>
  </si>
  <si>
    <t>MONTH</t>
  </si>
  <si>
    <t>Fixed Costs</t>
  </si>
  <si>
    <t>Date</t>
  </si>
  <si>
    <t>Xero</t>
  </si>
  <si>
    <t>24th</t>
  </si>
  <si>
    <t>28th</t>
  </si>
  <si>
    <t>Accountancy - Payroll</t>
  </si>
  <si>
    <t>Virgin Internet</t>
  </si>
  <si>
    <t>Van Insurance</t>
  </si>
  <si>
    <t>1st</t>
  </si>
  <si>
    <t>Barclays</t>
  </si>
  <si>
    <t>Website Hosting &amp; Domain</t>
  </si>
  <si>
    <t>29th</t>
  </si>
  <si>
    <t>Short Term Cashflow Forecasting Tool</t>
  </si>
  <si>
    <t xml:space="preserve">List your expected incoming and outgoings for the month to understand your cash position.   This tool is only effective if you review it at least monthly.  Block some time in your diary once a month!
You can either save the history and create a new file or just hide the rows by selecting the rows and right clicking. 
 If cutting, pasting or inserting rows, please ensure you copy the formula.  
</t>
  </si>
  <si>
    <t>Credit/Debit</t>
  </si>
  <si>
    <t>Balance</t>
  </si>
  <si>
    <t>Opening Balance</t>
  </si>
  <si>
    <t>Virgin</t>
  </si>
  <si>
    <t>Sales income</t>
  </si>
  <si>
    <t>Rent</t>
  </si>
  <si>
    <r>
      <rPr>
        <b/>
        <sz val="14"/>
        <color rgb="FF14142A"/>
        <rFont val="Source Sans Pro"/>
        <family val="2"/>
      </rPr>
      <t>7. Go to Market - Plan</t>
    </r>
    <r>
      <rPr>
        <sz val="14"/>
        <color rgb="FF14142A"/>
        <rFont val="Source Sans Pro"/>
        <family val="2"/>
      </rPr>
      <t xml:space="preserve"> - A simple tracker to list and monitor your activities for building out your product and managing promotional plans. </t>
    </r>
  </si>
  <si>
    <r>
      <rPr>
        <b/>
        <sz val="14"/>
        <color rgb="FF14142A"/>
        <rFont val="Source Sans Pro"/>
        <family val="2"/>
      </rPr>
      <t>8. Go To Market - Marketing Spend Tracker</t>
    </r>
    <r>
      <rPr>
        <sz val="14"/>
        <color rgb="FF14142A"/>
        <rFont val="Source Sans Pro"/>
        <family val="2"/>
      </rPr>
      <t xml:space="preserve"> - Simple budget planner for putting together your expectations of marketing spend.  Includes a sales tracker to review return on investment. </t>
    </r>
  </si>
  <si>
    <r>
      <rPr>
        <b/>
        <sz val="14"/>
        <color rgb="FF14142A"/>
        <rFont val="Source Sans Pro"/>
        <family val="2"/>
      </rPr>
      <t>9. Productivity - Task and Time Tracker</t>
    </r>
    <r>
      <rPr>
        <sz val="14"/>
        <color rgb="FF14142A"/>
        <rFont val="Source Sans Pro"/>
        <family val="2"/>
      </rPr>
      <t xml:space="preserve"> - List all of the tasks you need to achieve your goals - these pull through into the Important/Urgent Matrix which will help you to prioritise. </t>
    </r>
  </si>
  <si>
    <r>
      <rPr>
        <b/>
        <sz val="14"/>
        <color rgb="FF14142A"/>
        <rFont val="Source Sans Pro"/>
        <family val="2"/>
      </rPr>
      <t>10. Productivity - Important / Urgent - Matrix</t>
    </r>
    <r>
      <rPr>
        <sz val="14"/>
        <color rgb="FF14142A"/>
        <rFont val="Source Sans Pro"/>
        <family val="2"/>
      </rPr>
      <t xml:space="preserve"> - Use this tool to prioritise your tasks for the period to ensure you are working on the right tasks at the right time. </t>
    </r>
  </si>
  <si>
    <r>
      <rPr>
        <b/>
        <sz val="14"/>
        <color rgb="FF14142A"/>
        <rFont val="Source Sans Pro"/>
        <family val="2"/>
      </rPr>
      <t>11. Productivity - SAS CRM Tool</t>
    </r>
    <r>
      <rPr>
        <sz val="14"/>
        <color rgb="FF14142A"/>
        <rFont val="Source Sans Pro"/>
        <family val="2"/>
      </rPr>
      <t xml:space="preserve"> - Use this tool to record, track and qualify your leads in the pipeline</t>
    </r>
  </si>
  <si>
    <r>
      <rPr>
        <b/>
        <sz val="14"/>
        <color rgb="FF14142A"/>
        <rFont val="Source Sans Pro"/>
        <family val="2"/>
      </rPr>
      <t>12. Productivity - Sales Calendar</t>
    </r>
    <r>
      <rPr>
        <sz val="14"/>
        <color rgb="FF14142A"/>
        <rFont val="Source Sans Pro"/>
        <family val="2"/>
      </rPr>
      <t xml:space="preserve"> - Plan out your month business development and sales tasks </t>
    </r>
  </si>
  <si>
    <r>
      <rPr>
        <b/>
        <sz val="14"/>
        <color rgb="FF14142A"/>
        <rFont val="Source Sans Pro"/>
        <family val="2"/>
      </rPr>
      <t>13. Finance - Personal Budget (BETA)</t>
    </r>
    <r>
      <rPr>
        <sz val="14"/>
        <color rgb="FF14142A"/>
        <rFont val="Source Sans Pro"/>
        <family val="2"/>
      </rPr>
      <t xml:space="preserve"> - How much do you need to run your household? Essential for helping to decide if you should give up your day job!</t>
    </r>
  </si>
  <si>
    <r>
      <rPr>
        <b/>
        <sz val="14"/>
        <color rgb="FF14142A"/>
        <rFont val="Source Sans Pro"/>
        <family val="2"/>
      </rPr>
      <t>14. Finance - Profit &amp; Loss Tracker</t>
    </r>
    <r>
      <rPr>
        <sz val="14"/>
        <color rgb="FF14142A"/>
        <rFont val="Source Sans Pro"/>
        <family val="2"/>
      </rPr>
      <t xml:space="preserve"> - For those without accounting software or for easy budgeting to roll into your budget/P&amp;L</t>
    </r>
  </si>
  <si>
    <r>
      <rPr>
        <b/>
        <sz val="14"/>
        <color rgb="FF14142A"/>
        <rFont val="Source Sans Pro"/>
        <family val="2"/>
      </rPr>
      <t>15. Finance - Fixed Cost Tracker</t>
    </r>
    <r>
      <rPr>
        <sz val="14"/>
        <color rgb="FF14142A"/>
        <rFont val="Source Sans Pro"/>
        <family val="2"/>
      </rPr>
      <t xml:space="preserve"> - For budgeting and rolling into your budget/P&amp;L</t>
    </r>
  </si>
  <si>
    <r>
      <rPr>
        <b/>
        <sz val="14"/>
        <color rgb="FF14142A"/>
        <rFont val="Source Sans Pro"/>
        <family val="2"/>
      </rPr>
      <t>16. Finance - Short Term Cashflow</t>
    </r>
    <r>
      <rPr>
        <sz val="14"/>
        <color rgb="FF14142A"/>
        <rFont val="Source Sans Pro"/>
        <family val="2"/>
      </rPr>
      <t xml:space="preserve"> - The most important document for you to own your cash!</t>
    </r>
  </si>
  <si>
    <r>
      <t>5. Go To Market - Persona B2B -</t>
    </r>
    <r>
      <rPr>
        <sz val="14"/>
        <color rgb="FF14142A"/>
        <rFont val="Source Sans Pro"/>
        <family val="2"/>
      </rPr>
      <t xml:space="preserve"> Understanding your target market is key for converting opportunities into sales.  Much like the B2C tab you can develop the persona of your ideal customer but this time the focus is on their business rather than their personal life. </t>
    </r>
  </si>
  <si>
    <t xml:space="preserve">Duplicate this tab as many times as you need to cover the personas for each product. 
Identifying your ideal customer, and understanding them in detail,  enables you to  target your marketing towards them- giving you the highest chance of conversion. 
Create a fictional version of your target audience, almost as if they're in the room there with you.  You can 'ask' the persona questions and use the answers to help develop your brand and marketing.   You can go as in-depth as you want, the more you know the better you know </t>
  </si>
  <si>
    <t xml:space="preserve">What are their biggest business challenges that  your product might solve? </t>
  </si>
  <si>
    <t xml:space="preserve">Duplicate this tab as many times as you need to cover the personas for each product. 
Identifying your ideal customer, and their place within the business you are targeting,  enables you to focus your marketing towards them- giving you the highest chance of conversion. 
Create a fictional version of your target audience, almost as if they're in the room there with you.  You can 'ask' the persona questions and use the answers to help develop your brand and marketing.   You can go as in-depth as you want, the more you know the better you know </t>
  </si>
  <si>
    <r>
      <t>5. Go To Market - Persona B2C -</t>
    </r>
    <r>
      <rPr>
        <sz val="14"/>
        <color rgb="FF14142A"/>
        <rFont val="Source Sans Pro"/>
        <family val="2"/>
      </rPr>
      <t xml:space="preserve"> Understanding your target market is key for converting opportunities into sales.  In this tab you can develop the persona of your ideal customer allowing you  channel their thoughts and feelings when thinking about your product offering.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</si>
</sst>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6" formatCode="&quot;£&quot;#,##0;[Red]\-&quot;£&quot;#,##0"/>
    <numFmt numFmtId="8" formatCode="&quot;£&quot;#,##0.00;[Red]\-&quot;£&quot;#,##0.00"/>
    <numFmt numFmtId="164" formatCode="[$£]#,##0.00"/>
    <numFmt numFmtId="165" formatCode="[$£-809]#,##0.00;\-[$£-809]#,##0.00"/>
    <numFmt numFmtId="166" formatCode="0.0"/>
    <numFmt numFmtId="167" formatCode="mmmm&quot; &quot;d"/>
    <numFmt numFmtId="168" formatCode="mmmm\ d"/>
    <numFmt numFmtId="169" formatCode="&quot;£&quot;#,##0.00"/>
    <numFmt numFmtId="170" formatCode="mmm\ yyyy"/>
    <numFmt numFmtId="171" formatCode="d&quot;-&quot;mmm&quot;-&quot;yyyy"/>
    <numFmt numFmtId="172" formatCode="[$£-452]#,##0.00;[Red]\-[$£-452]#,##0.00"/>
  </numFmts>
  <fonts count="59" x14ac:knownFonts="1">
    <font>
      <sz val="10"/>
      <color rgb="FF000000"/>
      <name val="Arial"/>
    </font>
    <font>
      <sz val="8"/>
      <name val="Arial"/>
      <family val="2"/>
    </font>
    <font>
      <sz val="10"/>
      <color rgb="FF000000"/>
      <name val="Arial"/>
      <family val="2"/>
    </font>
    <font>
      <b/>
      <sz val="10"/>
      <color theme="0"/>
      <name val="Source Sans Pro"/>
      <family val="2"/>
    </font>
    <font>
      <sz val="10"/>
      <color rgb="FF000000"/>
      <name val="Source Sans Pro"/>
      <family val="2"/>
    </font>
    <font>
      <b/>
      <sz val="14"/>
      <color theme="0"/>
      <name val="Source Sans Pro"/>
      <family val="2"/>
    </font>
    <font>
      <sz val="10"/>
      <color rgb="FF14142A"/>
      <name val="Source Sans Pro"/>
      <family val="2"/>
    </font>
    <font>
      <sz val="14"/>
      <color rgb="FF14142A"/>
      <name val="Source Sans Pro"/>
      <family val="2"/>
    </font>
    <font>
      <sz val="14"/>
      <color theme="1"/>
      <name val="Source Sans Pro"/>
      <family val="2"/>
    </font>
    <font>
      <sz val="10"/>
      <color theme="1"/>
      <name val="Source Sans Pro"/>
      <family val="2"/>
    </font>
    <font>
      <b/>
      <sz val="14"/>
      <color rgb="FF14142A"/>
      <name val="Source Sans Pro"/>
      <family val="2"/>
    </font>
    <font>
      <b/>
      <sz val="18"/>
      <color rgb="FF14142A"/>
      <name val="Source Sans Pro"/>
      <family val="2"/>
    </font>
    <font>
      <b/>
      <u/>
      <sz val="18"/>
      <color rgb="FF14142A"/>
      <name val="Source Sans Pro"/>
      <family val="2"/>
    </font>
    <font>
      <sz val="11"/>
      <color rgb="FF003556"/>
      <name val="Source Sans Pro"/>
      <family val="2"/>
    </font>
    <font>
      <sz val="10"/>
      <color rgb="FF003556"/>
      <name val="Source Sans Pro"/>
      <family val="2"/>
    </font>
    <font>
      <b/>
      <sz val="20"/>
      <color theme="0"/>
      <name val="Source Sans Pro"/>
      <family val="2"/>
    </font>
    <font>
      <b/>
      <sz val="20"/>
      <color rgb="FF003556"/>
      <name val="Source Sans Pro"/>
      <family val="2"/>
    </font>
    <font>
      <sz val="11"/>
      <color rgb="FF14142A"/>
      <name val="Source Sans Pro"/>
      <family val="2"/>
    </font>
    <font>
      <b/>
      <sz val="20"/>
      <color rgb="FF14142A"/>
      <name val="Source Sans Pro"/>
      <family val="2"/>
    </font>
    <font>
      <b/>
      <sz val="11"/>
      <color rgb="FF14142A"/>
      <name val="Source Sans Pro"/>
      <family val="2"/>
    </font>
    <font>
      <b/>
      <sz val="12"/>
      <color rgb="FF14142A"/>
      <name val="Source Sans Pro"/>
      <family val="2"/>
    </font>
    <font>
      <sz val="12"/>
      <color rgb="FF14142A"/>
      <name val="Source Sans Pro"/>
      <family val="2"/>
    </font>
    <font>
      <sz val="11"/>
      <color rgb="FF000000"/>
      <name val="Source Sans Pro"/>
      <family val="2"/>
    </font>
    <font>
      <b/>
      <sz val="11"/>
      <color theme="0"/>
      <name val="Source Sans Pro"/>
      <family val="2"/>
    </font>
    <font>
      <b/>
      <sz val="10"/>
      <color rgb="FF14142A"/>
      <name val="Source Sans Pro"/>
      <family val="2"/>
    </font>
    <font>
      <b/>
      <sz val="16"/>
      <color theme="0"/>
      <name val="Source Sans Pro"/>
      <family val="2"/>
    </font>
    <font>
      <sz val="10"/>
      <color theme="0"/>
      <name val="Source Sans Pro"/>
      <family val="2"/>
    </font>
    <font>
      <b/>
      <sz val="16"/>
      <color rgb="FF14142A"/>
      <name val="Source Sans Pro"/>
      <family val="2"/>
    </font>
    <font>
      <sz val="9"/>
      <color rgb="FF14142A"/>
      <name val="Source Sans Pro"/>
      <family val="2"/>
    </font>
    <font>
      <i/>
      <sz val="10"/>
      <color rgb="FF14142A"/>
      <name val="Source Sans Pro"/>
      <family val="2"/>
    </font>
    <font>
      <b/>
      <sz val="11"/>
      <color rgb="FF000000"/>
      <name val="Source Sans Pro"/>
      <family val="2"/>
    </font>
    <font>
      <sz val="10"/>
      <name val="Source Sans Pro"/>
      <family val="2"/>
    </font>
    <font>
      <b/>
      <sz val="12"/>
      <name val="Source Sans Pro"/>
      <family val="2"/>
    </font>
    <font>
      <u/>
      <sz val="13"/>
      <color rgb="FF14142A"/>
      <name val="Source Sans Pro"/>
      <family val="2"/>
    </font>
    <font>
      <u/>
      <sz val="10"/>
      <color rgb="FF14142A"/>
      <name val="Source Sans Pro"/>
      <family val="2"/>
    </font>
    <font>
      <strike/>
      <sz val="10"/>
      <color rgb="FF14142A"/>
      <name val="Source Sans Pro"/>
      <family val="2"/>
    </font>
    <font>
      <b/>
      <sz val="18"/>
      <color theme="0"/>
      <name val="Source Sans Pro"/>
      <family val="2"/>
    </font>
    <font>
      <sz val="24"/>
      <color rgb="FF14142A"/>
      <name val="Source Sans Pro"/>
      <family val="2"/>
    </font>
    <font>
      <b/>
      <sz val="24"/>
      <color rgb="FF14142A"/>
      <name val="Source Sans Pro"/>
      <family val="2"/>
    </font>
    <font>
      <sz val="20"/>
      <color rgb="FF14142A"/>
      <name val="Source Sans Pro"/>
      <family val="2"/>
    </font>
    <font>
      <sz val="21"/>
      <color rgb="FF14142A"/>
      <name val="Source Sans Pro"/>
      <family val="2"/>
    </font>
    <font>
      <sz val="11"/>
      <color theme="1"/>
      <name val="Source Sans Pro"/>
      <family val="2"/>
    </font>
    <font>
      <sz val="20"/>
      <color theme="0"/>
      <name val="Source Sans Pro"/>
      <family val="2"/>
    </font>
    <font>
      <b/>
      <sz val="12"/>
      <color theme="0"/>
      <name val="Source Sans Pro"/>
      <family val="2"/>
    </font>
    <font>
      <b/>
      <sz val="9"/>
      <color rgb="FF14142A"/>
      <name val="Source Sans Pro"/>
      <family val="2"/>
    </font>
    <font>
      <sz val="11"/>
      <color theme="0"/>
      <name val="Source Sans Pro"/>
      <family val="2"/>
    </font>
    <font>
      <b/>
      <u/>
      <sz val="11"/>
      <color theme="0"/>
      <name val="Source Sans Pro"/>
      <family val="2"/>
    </font>
    <font>
      <sz val="10"/>
      <color rgb="FF003556"/>
      <name val="Montserrat"/>
    </font>
    <font>
      <sz val="10"/>
      <color rgb="FF000000"/>
      <name val="Montserrat"/>
    </font>
    <font>
      <sz val="18"/>
      <color rgb="FF000000"/>
      <name val="Source Sans Pro"/>
      <family val="2"/>
    </font>
    <font>
      <sz val="9"/>
      <color rgb="FF000000"/>
      <name val="Source Sans Pro"/>
      <family val="2"/>
    </font>
    <font>
      <b/>
      <sz val="20"/>
      <color rgb="FF000000"/>
      <name val="Source Sans Pro"/>
      <family val="2"/>
    </font>
    <font>
      <b/>
      <sz val="14"/>
      <color rgb="FF000000"/>
      <name val="Source Sans Pro"/>
      <family val="2"/>
    </font>
    <font>
      <b/>
      <sz val="12"/>
      <color rgb="FF000000"/>
      <name val="Source Sans Pro"/>
      <family val="2"/>
    </font>
    <font>
      <b/>
      <sz val="10"/>
      <color rgb="FF000000"/>
      <name val="Source Sans Pro"/>
      <family val="2"/>
    </font>
    <font>
      <sz val="14"/>
      <color rgb="FF000000"/>
      <name val="Source Sans Pro"/>
      <family val="2"/>
    </font>
    <font>
      <sz val="9"/>
      <color indexed="81"/>
      <name val="Tahoma"/>
      <family val="2"/>
    </font>
    <font>
      <b/>
      <sz val="9"/>
      <color indexed="81"/>
      <name val="Tahoma"/>
      <family val="2"/>
    </font>
    <font>
      <sz val="18"/>
      <color theme="0"/>
      <name val="Source Sans Pro"/>
      <family val="2"/>
    </font>
  </fonts>
  <fills count="1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3F3F3"/>
        <bgColor rgb="FFF3F3F3"/>
      </patternFill>
    </fill>
    <fill>
      <patternFill patternType="solid">
        <fgColor theme="0"/>
        <bgColor rgb="FFFFFFFF"/>
      </patternFill>
    </fill>
    <fill>
      <patternFill patternType="solid">
        <fgColor theme="0"/>
        <bgColor indexed="64"/>
      </patternFill>
    </fill>
    <fill>
      <patternFill patternType="solid">
        <fgColor theme="0" tint="-4.9989318521683403E-2"/>
        <bgColor rgb="FFFFFFFF"/>
      </patternFill>
    </fill>
    <fill>
      <patternFill patternType="solid">
        <fgColor rgb="FF14142A"/>
        <bgColor rgb="FFFFFFFF"/>
      </patternFill>
    </fill>
    <fill>
      <patternFill patternType="solid">
        <fgColor rgb="FF14142A"/>
        <bgColor indexed="64"/>
      </patternFill>
    </fill>
    <fill>
      <patternFill patternType="solid">
        <fgColor rgb="FFFFFFFF"/>
        <bgColor indexed="64"/>
      </patternFill>
    </fill>
    <fill>
      <patternFill patternType="solid">
        <fgColor theme="5" tint="0.59999389629810485"/>
        <bgColor rgb="FFF8CBAD"/>
      </patternFill>
    </fill>
    <fill>
      <patternFill patternType="solid">
        <fgColor theme="7" tint="0.59999389629810485"/>
        <bgColor rgb="FFC6E0B4"/>
      </patternFill>
    </fill>
    <fill>
      <patternFill patternType="solid">
        <fgColor theme="6" tint="0.59999389629810485"/>
        <bgColor rgb="FF9BC2E6"/>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rgb="FFFFFFFF"/>
      </patternFill>
    </fill>
    <fill>
      <patternFill patternType="solid">
        <fgColor rgb="FF9D9D9B"/>
        <bgColor rgb="FFFFE699"/>
      </patternFill>
    </fill>
    <fill>
      <patternFill patternType="solid">
        <fgColor rgb="FF9D9D9B"/>
        <bgColor rgb="FFFFFFFF"/>
      </patternFill>
    </fill>
  </fills>
  <borders count="18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medium">
        <color indexed="64"/>
      </right>
      <top/>
      <bottom style="medium">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medium">
        <color indexed="64"/>
      </top>
      <bottom/>
      <diagonal/>
    </border>
    <border>
      <left/>
      <right style="thin">
        <color rgb="FF000000"/>
      </right>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style="thin">
        <color rgb="FF000000"/>
      </left>
      <right style="medium">
        <color indexed="64"/>
      </right>
      <top/>
      <bottom style="thin">
        <color rgb="FF000000"/>
      </bottom>
      <diagonal/>
    </border>
    <border>
      <left/>
      <right style="thin">
        <color rgb="FF000000"/>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rgb="FF000000"/>
      </bottom>
      <diagonal/>
    </border>
    <border>
      <left style="thin">
        <color rgb="FF000000"/>
      </left>
      <right style="thin">
        <color rgb="FF000000"/>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style="thin">
        <color indexed="64"/>
      </left>
      <right/>
      <top style="thin">
        <color indexed="64"/>
      </top>
      <bottom style="medium">
        <color indexed="64"/>
      </bottom>
      <diagonal/>
    </border>
    <border>
      <left style="medium">
        <color rgb="FF000000"/>
      </left>
      <right style="thin">
        <color rgb="FF000000"/>
      </right>
      <top style="thin">
        <color rgb="FF000000"/>
      </top>
      <bottom style="thin">
        <color rgb="FF000000"/>
      </bottom>
      <diagonal/>
    </border>
    <border>
      <left style="medium">
        <color indexed="64"/>
      </left>
      <right/>
      <top style="medium">
        <color rgb="FF000000"/>
      </top>
      <bottom style="thin">
        <color rgb="FF000000"/>
      </bottom>
      <diagonal/>
    </border>
    <border>
      <left style="medium">
        <color indexed="64"/>
      </left>
      <right/>
      <top style="thin">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595959"/>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style="medium">
        <color rgb="FF000000"/>
      </right>
      <top style="thin">
        <color rgb="FF3F3F3F"/>
      </top>
      <bottom style="medium">
        <color rgb="FF3F3F3F"/>
      </bottom>
      <diagonal/>
    </border>
    <border>
      <left style="medium">
        <color rgb="FF000000"/>
      </left>
      <right style="medium">
        <color rgb="FF000000"/>
      </right>
      <top style="thin">
        <color rgb="FF3F3F3F"/>
      </top>
      <bottom style="medium">
        <color rgb="FF3F3F3F"/>
      </bottom>
      <diagonal/>
    </border>
    <border>
      <left style="medium">
        <color rgb="FF000000"/>
      </left>
      <right/>
      <top style="medium">
        <color rgb="FF3F3F3F"/>
      </top>
      <bottom style="medium">
        <color rgb="FF000000"/>
      </bottom>
      <diagonal/>
    </border>
    <border>
      <left/>
      <right/>
      <top style="medium">
        <color rgb="FF3F3F3F"/>
      </top>
      <bottom style="medium">
        <color rgb="FF000000"/>
      </bottom>
      <diagonal/>
    </border>
    <border>
      <left/>
      <right style="thin">
        <color rgb="FF000000"/>
      </right>
      <top style="medium">
        <color rgb="FF3F3F3F"/>
      </top>
      <bottom style="medium">
        <color rgb="FF000000"/>
      </bottom>
      <diagonal/>
    </border>
    <border>
      <left style="thin">
        <color rgb="FF000000"/>
      </left>
      <right style="medium">
        <color rgb="FF000000"/>
      </right>
      <top style="medium">
        <color rgb="FF3F3F3F"/>
      </top>
      <bottom style="medium">
        <color rgb="FF000000"/>
      </bottom>
      <diagonal/>
    </border>
    <border>
      <left style="medium">
        <color rgb="FF000000"/>
      </left>
      <right style="medium">
        <color rgb="FF000000"/>
      </right>
      <top style="medium">
        <color rgb="FF3F3F3F"/>
      </top>
      <bottom style="medium">
        <color rgb="FF000000"/>
      </bottom>
      <diagonal/>
    </border>
    <border>
      <left style="medium">
        <color rgb="FF000000"/>
      </left>
      <right style="thin">
        <color rgb="FF595959"/>
      </right>
      <top style="medium">
        <color rgb="FF000000"/>
      </top>
      <bottom style="thin">
        <color rgb="FF595959"/>
      </bottom>
      <diagonal/>
    </border>
    <border>
      <left style="thin">
        <color rgb="FF595959"/>
      </left>
      <right/>
      <top style="medium">
        <color rgb="FF000000"/>
      </top>
      <bottom style="thin">
        <color rgb="FF595959"/>
      </bottom>
      <diagonal/>
    </border>
    <border>
      <left/>
      <right style="thin">
        <color rgb="FF595959"/>
      </right>
      <top style="medium">
        <color rgb="FF000000"/>
      </top>
      <bottom style="thin">
        <color rgb="FF595959"/>
      </bottom>
      <diagonal/>
    </border>
    <border>
      <left style="thin">
        <color rgb="FF595959"/>
      </left>
      <right style="medium">
        <color rgb="FF000000"/>
      </right>
      <top style="medium">
        <color rgb="FF000000"/>
      </top>
      <bottom style="thin">
        <color rgb="FF595959"/>
      </bottom>
      <diagonal/>
    </border>
    <border>
      <left style="medium">
        <color rgb="FF000000"/>
      </left>
      <right style="thin">
        <color rgb="FF595959"/>
      </right>
      <top/>
      <bottom style="thin">
        <color rgb="FF595959"/>
      </bottom>
      <diagonal/>
    </border>
    <border>
      <left style="medium">
        <color rgb="FF000000"/>
      </left>
      <right style="thin">
        <color rgb="FF595959"/>
      </right>
      <top style="thin">
        <color rgb="FF595959"/>
      </top>
      <bottom style="thin">
        <color rgb="FF595959"/>
      </bottom>
      <diagonal/>
    </border>
    <border>
      <left style="medium">
        <color rgb="FF000000"/>
      </left>
      <right style="thin">
        <color rgb="FF000000"/>
      </right>
      <top style="thin">
        <color rgb="FF595959"/>
      </top>
      <bottom style="medium">
        <color rgb="FF3F3F3F"/>
      </bottom>
      <diagonal/>
    </border>
    <border>
      <left style="thin">
        <color rgb="FF000000"/>
      </left>
      <right/>
      <top style="thin">
        <color rgb="FF000000"/>
      </top>
      <bottom style="medium">
        <color rgb="FF3F3F3F"/>
      </bottom>
      <diagonal/>
    </border>
    <border>
      <left/>
      <right style="thin">
        <color rgb="FF000000"/>
      </right>
      <top style="thin">
        <color rgb="FF000000"/>
      </top>
      <bottom style="medium">
        <color rgb="FF3F3F3F"/>
      </bottom>
      <diagonal/>
    </border>
    <border>
      <left style="thin">
        <color rgb="FF000000"/>
      </left>
      <right style="medium">
        <color rgb="FF000000"/>
      </right>
      <top style="thin">
        <color rgb="FF000000"/>
      </top>
      <bottom style="medium">
        <color rgb="FF3F3F3F"/>
      </bottom>
      <diagonal/>
    </border>
    <border>
      <left style="medium">
        <color rgb="FF000000"/>
      </left>
      <right style="medium">
        <color rgb="FF000000"/>
      </right>
      <top style="thin">
        <color rgb="FF000000"/>
      </top>
      <bottom style="medium">
        <color rgb="FF3F3F3F"/>
      </bottom>
      <diagonal/>
    </border>
    <border>
      <left/>
      <right style="thin">
        <color rgb="FF595959"/>
      </right>
      <top style="medium">
        <color rgb="FF3F3F3F"/>
      </top>
      <bottom style="medium">
        <color rgb="FF000000"/>
      </bottom>
      <diagonal/>
    </border>
    <border>
      <left style="thin">
        <color rgb="FF595959"/>
      </left>
      <right style="medium">
        <color rgb="FF000000"/>
      </right>
      <top style="medium">
        <color rgb="FF3F3F3F"/>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indexed="64"/>
      </left>
      <right style="medium">
        <color indexed="64"/>
      </right>
      <top style="thin">
        <color indexed="64"/>
      </top>
      <bottom/>
      <diagonal/>
    </border>
    <border>
      <left/>
      <right style="thin">
        <color rgb="FF000000"/>
      </right>
      <top style="medium">
        <color indexed="64"/>
      </top>
      <bottom style="medium">
        <color indexed="64"/>
      </bottom>
      <diagonal/>
    </border>
    <border>
      <left style="thin">
        <color rgb="FF000000"/>
      </left>
      <right style="thin">
        <color rgb="FF000000"/>
      </right>
      <top/>
      <bottom/>
      <diagonal/>
    </border>
    <border>
      <left style="thin">
        <color rgb="FF000000"/>
      </left>
      <right style="medium">
        <color indexed="64"/>
      </right>
      <top style="thin">
        <color rgb="FF000000"/>
      </top>
      <bottom/>
      <diagonal/>
    </border>
  </borders>
  <cellStyleXfs count="2">
    <xf numFmtId="0" fontId="0" fillId="0" borderId="0"/>
    <xf numFmtId="0" fontId="2" fillId="0" borderId="8"/>
  </cellStyleXfs>
  <cellXfs count="944">
    <xf numFmtId="0" fontId="0" fillId="0" borderId="0" xfId="0"/>
    <xf numFmtId="0" fontId="4" fillId="9" borderId="0" xfId="0" applyFont="1" applyFill="1"/>
    <xf numFmtId="0" fontId="4"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4"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1" fillId="0" borderId="0" xfId="0" applyFont="1"/>
    <xf numFmtId="0" fontId="12" fillId="0" borderId="0" xfId="0" applyFont="1"/>
    <xf numFmtId="0" fontId="13" fillId="9" borderId="0" xfId="0" applyFont="1" applyFill="1" applyAlignment="1">
      <alignment horizontal="left" vertical="top"/>
    </xf>
    <xf numFmtId="0" fontId="14" fillId="9" borderId="0" xfId="0" applyFont="1" applyFill="1" applyAlignment="1">
      <alignment horizontal="left"/>
    </xf>
    <xf numFmtId="0" fontId="17" fillId="0" borderId="0" xfId="0" applyFont="1" applyAlignment="1">
      <alignment horizontal="left" vertical="top"/>
    </xf>
    <xf numFmtId="0" fontId="18" fillId="2" borderId="8" xfId="0" applyFont="1" applyFill="1" applyBorder="1" applyAlignment="1">
      <alignment horizontal="left"/>
    </xf>
    <xf numFmtId="0" fontId="18" fillId="0" borderId="0" xfId="0" applyFont="1" applyAlignment="1">
      <alignment horizontal="left"/>
    </xf>
    <xf numFmtId="0" fontId="6"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6" fillId="0" borderId="8" xfId="0" applyFont="1" applyBorder="1"/>
    <xf numFmtId="0" fontId="19" fillId="0" borderId="0" xfId="0" applyFont="1" applyAlignment="1">
      <alignment horizontal="left"/>
    </xf>
    <xf numFmtId="0" fontId="14" fillId="2" borderId="8" xfId="0" applyFont="1" applyFill="1" applyBorder="1" applyAlignment="1">
      <alignment horizontal="left"/>
    </xf>
    <xf numFmtId="0" fontId="19" fillId="2" borderId="8" xfId="0" applyFont="1" applyFill="1" applyBorder="1" applyAlignment="1">
      <alignment horizontal="left"/>
    </xf>
    <xf numFmtId="0" fontId="17" fillId="2" borderId="8" xfId="0" applyFont="1" applyFill="1" applyBorder="1" applyAlignment="1">
      <alignment horizontal="left"/>
    </xf>
    <xf numFmtId="0" fontId="17" fillId="0" borderId="76" xfId="0" applyFont="1" applyBorder="1" applyAlignment="1">
      <alignment horizontal="left"/>
    </xf>
    <xf numFmtId="0" fontId="6" fillId="2" borderId="1" xfId="0" applyFont="1" applyFill="1" applyBorder="1" applyAlignment="1">
      <alignment horizontal="left"/>
    </xf>
    <xf numFmtId="0" fontId="22" fillId="9" borderId="0" xfId="0" applyFont="1" applyFill="1" applyAlignment="1">
      <alignment horizontal="left" vertical="center"/>
    </xf>
    <xf numFmtId="0" fontId="9" fillId="9" borderId="0" xfId="0" applyFont="1" applyFill="1" applyAlignment="1">
      <alignment vertical="center"/>
    </xf>
    <xf numFmtId="0" fontId="16" fillId="8" borderId="8" xfId="0" applyFont="1" applyFill="1" applyBorder="1" applyAlignment="1">
      <alignment horizontal="left" vertical="center"/>
    </xf>
    <xf numFmtId="0" fontId="9" fillId="9" borderId="0" xfId="0" applyFont="1" applyFill="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xf>
    <xf numFmtId="0" fontId="19" fillId="2" borderId="8" xfId="0" applyFont="1" applyFill="1" applyBorder="1" applyAlignment="1">
      <alignment horizontal="left" vertical="center"/>
    </xf>
    <xf numFmtId="0" fontId="26" fillId="9" borderId="0" xfId="0" applyFont="1" applyFill="1" applyAlignment="1">
      <alignment vertical="center"/>
    </xf>
    <xf numFmtId="0" fontId="3" fillId="8" borderId="8" xfId="0" applyFont="1" applyFill="1" applyBorder="1" applyAlignment="1">
      <alignment horizontal="left" vertical="center"/>
    </xf>
    <xf numFmtId="0" fontId="26" fillId="9" borderId="0" xfId="0" applyFont="1" applyFill="1" applyAlignment="1">
      <alignment horizontal="left" vertical="center"/>
    </xf>
    <xf numFmtId="0" fontId="26" fillId="9" borderId="0" xfId="0" applyFont="1" applyFill="1"/>
    <xf numFmtId="165" fontId="27" fillId="2" borderId="8" xfId="0" applyNumberFormat="1" applyFont="1" applyFill="1" applyBorder="1" applyAlignment="1">
      <alignment horizontal="left" vertical="top"/>
    </xf>
    <xf numFmtId="0" fontId="18" fillId="2" borderId="8" xfId="0" applyFont="1" applyFill="1" applyBorder="1" applyAlignment="1">
      <alignment horizontal="left" vertical="top" wrapText="1"/>
    </xf>
    <xf numFmtId="0" fontId="6" fillId="2" borderId="8" xfId="0" applyFont="1" applyFill="1" applyBorder="1" applyAlignment="1">
      <alignment vertical="top" wrapText="1"/>
    </xf>
    <xf numFmtId="165" fontId="28" fillId="2" borderId="8" xfId="0" applyNumberFormat="1" applyFont="1" applyFill="1" applyBorder="1" applyAlignment="1">
      <alignment horizontal="left" vertical="top" wrapText="1"/>
    </xf>
    <xf numFmtId="165" fontId="27" fillId="2" borderId="8" xfId="0" applyNumberFormat="1" applyFont="1" applyFill="1" applyBorder="1" applyAlignment="1">
      <alignment horizontal="left" vertical="top" wrapText="1"/>
    </xf>
    <xf numFmtId="0" fontId="24" fillId="2" borderId="8" xfId="0" applyFont="1" applyFill="1" applyBorder="1" applyAlignment="1">
      <alignment horizontal="left" vertical="top" wrapText="1"/>
    </xf>
    <xf numFmtId="0" fontId="6" fillId="0" borderId="0" xfId="0" applyFont="1" applyAlignment="1">
      <alignment horizontal="left" vertical="top"/>
    </xf>
    <xf numFmtId="0" fontId="24" fillId="2" borderId="8" xfId="0" applyFont="1" applyFill="1" applyBorder="1" applyAlignment="1">
      <alignment horizontal="left" vertical="top"/>
    </xf>
    <xf numFmtId="0" fontId="6" fillId="0" borderId="8" xfId="0" applyFont="1" applyBorder="1" applyAlignment="1">
      <alignment wrapText="1"/>
    </xf>
    <xf numFmtId="0" fontId="24" fillId="2" borderId="8" xfId="0" applyFont="1" applyFill="1" applyBorder="1" applyAlignment="1">
      <alignment horizontal="lef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164"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xf>
    <xf numFmtId="0" fontId="4" fillId="0" borderId="8" xfId="0" applyFont="1" applyBorder="1"/>
    <xf numFmtId="0" fontId="9" fillId="2" borderId="8" xfId="0" applyFont="1" applyFill="1" applyBorder="1" applyAlignment="1">
      <alignment horizontal="left" vertical="center"/>
    </xf>
    <xf numFmtId="0" fontId="22" fillId="9" borderId="8" xfId="0" applyFont="1" applyFill="1" applyBorder="1" applyAlignment="1">
      <alignment horizontal="left" vertical="center"/>
    </xf>
    <xf numFmtId="0" fontId="16" fillId="8" borderId="8" xfId="0" applyFont="1" applyFill="1" applyBorder="1" applyAlignment="1">
      <alignment vertical="center"/>
    </xf>
    <xf numFmtId="0" fontId="4" fillId="9" borderId="8" xfId="0" applyFont="1" applyFill="1" applyBorder="1"/>
    <xf numFmtId="0" fontId="22" fillId="9" borderId="8" xfId="0" applyFont="1" applyFill="1" applyBorder="1" applyAlignment="1">
      <alignment vertical="center"/>
    </xf>
    <xf numFmtId="0" fontId="9" fillId="9" borderId="8" xfId="0" applyFont="1" applyFill="1" applyBorder="1" applyAlignment="1">
      <alignment horizontal="left" vertical="center"/>
    </xf>
    <xf numFmtId="0" fontId="17" fillId="0" borderId="8" xfId="0" applyFont="1" applyBorder="1" applyAlignment="1">
      <alignment horizontal="left" vertical="center"/>
    </xf>
    <xf numFmtId="0" fontId="18" fillId="2" borderId="8" xfId="0" applyFont="1" applyFill="1" applyBorder="1" applyAlignment="1">
      <alignment horizontal="left" vertical="center"/>
    </xf>
    <xf numFmtId="0" fontId="18" fillId="2" borderId="8" xfId="0" applyFont="1" applyFill="1" applyBorder="1" applyAlignment="1">
      <alignment vertical="center"/>
    </xf>
    <xf numFmtId="0" fontId="16" fillId="2" borderId="8" xfId="0" applyFont="1" applyFill="1" applyBorder="1" applyAlignment="1">
      <alignment horizontal="left" vertical="center"/>
    </xf>
    <xf numFmtId="0" fontId="9" fillId="0" borderId="8" xfId="0" applyFont="1" applyBorder="1" applyAlignment="1">
      <alignment horizontal="left" vertical="center"/>
    </xf>
    <xf numFmtId="0" fontId="30" fillId="0" borderId="0" xfId="0" applyFont="1" applyAlignment="1">
      <alignment horizontal="left" vertical="center"/>
    </xf>
    <xf numFmtId="0" fontId="19" fillId="0" borderId="0" xfId="0" applyFont="1" applyAlignment="1">
      <alignment vertical="center"/>
    </xf>
    <xf numFmtId="0" fontId="30" fillId="0" borderId="0" xfId="0" applyFont="1" applyAlignment="1">
      <alignment vertical="center"/>
    </xf>
    <xf numFmtId="0" fontId="24" fillId="2" borderId="71" xfId="0" applyFont="1" applyFill="1" applyBorder="1" applyAlignment="1">
      <alignment horizontal="center" vertical="center"/>
    </xf>
    <xf numFmtId="0" fontId="24" fillId="2" borderId="73" xfId="0" applyFont="1" applyFill="1" applyBorder="1" applyAlignment="1">
      <alignment horizontal="center" vertical="center"/>
    </xf>
    <xf numFmtId="0" fontId="24" fillId="2" borderId="75" xfId="0" applyFont="1" applyFill="1" applyBorder="1" applyAlignment="1">
      <alignment horizontal="center" vertical="center"/>
    </xf>
    <xf numFmtId="0" fontId="24" fillId="2" borderId="76" xfId="0" applyFont="1" applyFill="1" applyBorder="1" applyAlignment="1">
      <alignment horizontal="center" vertical="center"/>
    </xf>
    <xf numFmtId="0" fontId="24" fillId="2" borderId="77"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30" xfId="0" applyFont="1" applyFill="1" applyBorder="1" applyAlignment="1">
      <alignment horizontal="center" vertical="center"/>
    </xf>
    <xf numFmtId="0" fontId="22" fillId="0" borderId="0" xfId="0" applyFont="1" applyAlignment="1">
      <alignment horizontal="left" vertical="center"/>
    </xf>
    <xf numFmtId="0" fontId="10" fillId="0" borderId="8" xfId="0" applyFont="1" applyBorder="1"/>
    <xf numFmtId="0" fontId="19" fillId="0" borderId="8" xfId="0" applyFont="1" applyBorder="1"/>
    <xf numFmtId="0" fontId="19" fillId="6" borderId="8" xfId="0" applyFont="1" applyFill="1" applyBorder="1"/>
    <xf numFmtId="0" fontId="20" fillId="0" borderId="8" xfId="0" applyFont="1" applyBorder="1" applyAlignment="1">
      <alignment vertical="center"/>
    </xf>
    <xf numFmtId="0" fontId="22" fillId="0" borderId="8" xfId="0" applyFont="1" applyBorder="1" applyAlignment="1">
      <alignment horizontal="left" vertical="center"/>
    </xf>
    <xf numFmtId="0" fontId="17" fillId="0" borderId="8" xfId="0" applyFont="1" applyBorder="1"/>
    <xf numFmtId="0" fontId="6" fillId="0" borderId="8" xfId="0" applyFont="1" applyBorder="1" applyAlignment="1">
      <alignment horizontal="left" vertical="center"/>
    </xf>
    <xf numFmtId="0" fontId="30" fillId="0" borderId="8" xfId="0" applyFont="1" applyBorder="1"/>
    <xf numFmtId="0" fontId="22" fillId="0" borderId="8" xfId="0" applyFont="1" applyBorder="1"/>
    <xf numFmtId="0" fontId="31" fillId="0" borderId="8" xfId="0" applyFont="1" applyBorder="1" applyAlignment="1">
      <alignment horizontal="left" vertical="center"/>
    </xf>
    <xf numFmtId="0" fontId="32" fillId="0" borderId="8" xfId="0" applyFont="1" applyBorder="1" applyAlignment="1">
      <alignment vertical="center"/>
    </xf>
    <xf numFmtId="0" fontId="26" fillId="9" borderId="0" xfId="0" applyFont="1" applyFill="1" applyAlignment="1">
      <alignment horizontal="center"/>
    </xf>
    <xf numFmtId="0" fontId="6" fillId="0" borderId="0" xfId="0" applyFont="1" applyAlignment="1">
      <alignment horizontal="center" vertical="center"/>
    </xf>
    <xf numFmtId="0" fontId="29" fillId="0" borderId="0" xfId="0" applyFont="1" applyAlignment="1">
      <alignment horizontal="center" vertical="center" wrapText="1"/>
    </xf>
    <xf numFmtId="14" fontId="6"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167" fontId="6" fillId="0" borderId="0" xfId="0" applyNumberFormat="1" applyFont="1" applyAlignment="1">
      <alignment horizontal="center" vertical="center"/>
    </xf>
    <xf numFmtId="167" fontId="6" fillId="0" borderId="0" xfId="0" applyNumberFormat="1" applyFont="1" applyAlignment="1">
      <alignment horizontal="center" vertical="center" wrapText="1"/>
    </xf>
    <xf numFmtId="0" fontId="33" fillId="0" borderId="0" xfId="0" applyFont="1" applyAlignment="1">
      <alignment horizontal="center" vertical="center" wrapText="1"/>
    </xf>
    <xf numFmtId="0" fontId="17" fillId="0" borderId="0" xfId="0" applyFont="1" applyAlignment="1">
      <alignment horizontal="center" vertical="center"/>
    </xf>
    <xf numFmtId="0" fontId="6" fillId="0" borderId="0" xfId="0" applyFont="1" applyAlignment="1">
      <alignment vertical="center"/>
    </xf>
    <xf numFmtId="0" fontId="17"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horizontal="center" vertical="center" wrapText="1"/>
    </xf>
    <xf numFmtId="0" fontId="35" fillId="0" borderId="0" xfId="0" applyFont="1" applyAlignment="1">
      <alignment horizontal="center" vertical="center"/>
    </xf>
    <xf numFmtId="14" fontId="35" fillId="0" borderId="0" xfId="0" applyNumberFormat="1" applyFont="1" applyAlignment="1">
      <alignment horizontal="center" vertical="center" wrapText="1"/>
    </xf>
    <xf numFmtId="0" fontId="35" fillId="0" borderId="0" xfId="0" applyFont="1" applyAlignment="1">
      <alignment vertical="center" wrapText="1"/>
    </xf>
    <xf numFmtId="168" fontId="6" fillId="0" borderId="0" xfId="0" applyNumberFormat="1" applyFont="1" applyAlignment="1">
      <alignment horizontal="center" vertical="center"/>
    </xf>
    <xf numFmtId="168" fontId="6" fillId="0" borderId="0" xfId="0" applyNumberFormat="1" applyFont="1" applyAlignment="1">
      <alignment horizontal="center" vertical="center" wrapText="1"/>
    </xf>
    <xf numFmtId="14" fontId="6" fillId="0" borderId="0" xfId="0" applyNumberFormat="1" applyFont="1"/>
    <xf numFmtId="0" fontId="26" fillId="8" borderId="8" xfId="0" applyFont="1" applyFill="1" applyBorder="1"/>
    <xf numFmtId="0" fontId="26" fillId="9" borderId="8" xfId="0" applyFont="1" applyFill="1" applyBorder="1"/>
    <xf numFmtId="0" fontId="6" fillId="2" borderId="8" xfId="0" applyFont="1" applyFill="1" applyBorder="1"/>
    <xf numFmtId="0" fontId="14" fillId="2" borderId="8" xfId="0" applyFont="1" applyFill="1" applyBorder="1"/>
    <xf numFmtId="0" fontId="17" fillId="2" borderId="29" xfId="0" applyFont="1" applyFill="1" applyBorder="1" applyAlignment="1">
      <alignment horizontal="left"/>
    </xf>
    <xf numFmtId="0" fontId="6" fillId="2" borderId="8" xfId="0" applyFont="1" applyFill="1" applyBorder="1" applyAlignment="1">
      <alignment horizontal="center" vertical="center" wrapText="1"/>
    </xf>
    <xf numFmtId="0" fontId="6" fillId="2" borderId="8" xfId="0" applyFont="1" applyFill="1" applyBorder="1" applyAlignment="1">
      <alignment horizontal="left"/>
    </xf>
    <xf numFmtId="0" fontId="26" fillId="9" borderId="0" xfId="0" applyFont="1" applyFill="1" applyAlignment="1">
      <alignment horizontal="center" vertical="center"/>
    </xf>
    <xf numFmtId="0" fontId="18" fillId="2" borderId="8" xfId="0" applyFont="1" applyFill="1" applyBorder="1" applyAlignment="1">
      <alignment horizontal="center" vertical="center"/>
    </xf>
    <xf numFmtId="0" fontId="24" fillId="4" borderId="5" xfId="0" applyFont="1" applyFill="1" applyBorder="1" applyAlignment="1">
      <alignment horizontal="center" vertical="center"/>
    </xf>
    <xf numFmtId="0" fontId="29" fillId="4" borderId="1" xfId="0" applyFont="1" applyFill="1" applyBorder="1"/>
    <xf numFmtId="0" fontId="6" fillId="4" borderId="18" xfId="0" applyFont="1" applyFill="1" applyBorder="1"/>
    <xf numFmtId="0" fontId="29" fillId="2" borderId="4" xfId="0" applyFont="1" applyFill="1" applyBorder="1"/>
    <xf numFmtId="0" fontId="6" fillId="2" borderId="18" xfId="0" applyFont="1" applyFill="1" applyBorder="1"/>
    <xf numFmtId="0" fontId="29" fillId="4" borderId="4" xfId="0" applyFont="1" applyFill="1" applyBorder="1"/>
    <xf numFmtId="0" fontId="6" fillId="4" borderId="2" xfId="0" applyFont="1" applyFill="1" applyBorder="1"/>
    <xf numFmtId="0" fontId="17" fillId="2" borderId="1" xfId="0" applyFont="1" applyFill="1" applyBorder="1"/>
    <xf numFmtId="0" fontId="17" fillId="2" borderId="2" xfId="0" applyFont="1" applyFill="1" applyBorder="1"/>
    <xf numFmtId="0" fontId="6" fillId="4" borderId="19" xfId="0" applyFont="1" applyFill="1" applyBorder="1"/>
    <xf numFmtId="0" fontId="6" fillId="2" borderId="8" xfId="0" applyFont="1" applyFill="1" applyBorder="1" applyAlignment="1">
      <alignment horizontal="center" vertical="center"/>
    </xf>
    <xf numFmtId="0" fontId="14" fillId="2" borderId="8" xfId="0" applyFont="1" applyFill="1" applyBorder="1" applyAlignment="1">
      <alignment horizontal="center" vertical="center"/>
    </xf>
    <xf numFmtId="0" fontId="4" fillId="0" borderId="0" xfId="0" applyFont="1" applyAlignment="1">
      <alignment horizontal="center" vertical="center"/>
    </xf>
    <xf numFmtId="0" fontId="17" fillId="2" borderId="8" xfId="0" applyFont="1" applyFill="1" applyBorder="1"/>
    <xf numFmtId="0" fontId="19" fillId="2" borderId="8" xfId="0" applyFont="1" applyFill="1" applyBorder="1" applyAlignment="1">
      <alignment horizontal="center"/>
    </xf>
    <xf numFmtId="0" fontId="19" fillId="2" borderId="8" xfId="0" applyFont="1" applyFill="1" applyBorder="1" applyAlignment="1">
      <alignment horizontal="center" vertical="top"/>
    </xf>
    <xf numFmtId="0" fontId="17" fillId="0" borderId="0" xfId="0" applyFont="1"/>
    <xf numFmtId="0" fontId="22" fillId="0" borderId="0" xfId="0" applyFont="1"/>
    <xf numFmtId="0" fontId="14" fillId="2" borderId="8" xfId="0" applyFont="1" applyFill="1" applyBorder="1" applyAlignment="1">
      <alignment vertical="center"/>
    </xf>
    <xf numFmtId="0" fontId="31" fillId="0" borderId="8" xfId="0" applyFont="1" applyBorder="1"/>
    <xf numFmtId="0" fontId="9" fillId="2" borderId="8" xfId="0" applyFont="1" applyFill="1" applyBorder="1"/>
    <xf numFmtId="0" fontId="37" fillId="2" borderId="8" xfId="0" applyFont="1" applyFill="1" applyBorder="1" applyAlignment="1">
      <alignment horizontal="left"/>
    </xf>
    <xf numFmtId="0" fontId="6" fillId="0" borderId="8" xfId="0" applyFont="1" applyBorder="1" applyAlignment="1">
      <alignment vertical="center"/>
    </xf>
    <xf numFmtId="0" fontId="17" fillId="2" borderId="21" xfId="0" applyFont="1" applyFill="1" applyBorder="1" applyAlignment="1">
      <alignment horizontal="left"/>
    </xf>
    <xf numFmtId="0" fontId="37" fillId="2" borderId="21" xfId="0" applyFont="1" applyFill="1" applyBorder="1" applyAlignment="1">
      <alignment horizontal="left"/>
    </xf>
    <xf numFmtId="0" fontId="6" fillId="0" borderId="21" xfId="0" applyFont="1" applyBorder="1" applyAlignment="1">
      <alignment vertical="center"/>
    </xf>
    <xf numFmtId="0" fontId="19" fillId="2" borderId="8" xfId="0" applyFont="1" applyFill="1" applyBorder="1" applyAlignment="1">
      <alignment horizontal="left" vertical="top" wrapText="1"/>
    </xf>
    <xf numFmtId="0" fontId="17" fillId="2" borderId="8" xfId="0" applyFont="1" applyFill="1" applyBorder="1" applyAlignment="1">
      <alignment horizontal="left" vertical="top"/>
    </xf>
    <xf numFmtId="0" fontId="6" fillId="2" borderId="5" xfId="0" applyFont="1" applyFill="1" applyBorder="1" applyAlignment="1">
      <alignment horizontal="left"/>
    </xf>
    <xf numFmtId="0" fontId="6" fillId="7" borderId="1" xfId="0" applyFont="1" applyFill="1" applyBorder="1" applyAlignment="1">
      <alignment horizontal="left"/>
    </xf>
    <xf numFmtId="0" fontId="34" fillId="2" borderId="1" xfId="0" applyFont="1" applyFill="1" applyBorder="1" applyAlignment="1">
      <alignment horizontal="left"/>
    </xf>
    <xf numFmtId="169" fontId="6" fillId="2" borderId="1" xfId="0" applyNumberFormat="1" applyFont="1" applyFill="1" applyBorder="1" applyAlignment="1">
      <alignment horizontal="left"/>
    </xf>
    <xf numFmtId="14" fontId="6" fillId="2" borderId="1" xfId="0" applyNumberFormat="1" applyFont="1" applyFill="1" applyBorder="1" applyAlignment="1">
      <alignment horizontal="left"/>
    </xf>
    <xf numFmtId="14" fontId="6" fillId="2" borderId="2" xfId="0" applyNumberFormat="1" applyFont="1" applyFill="1" applyBorder="1" applyAlignment="1">
      <alignment horizontal="left"/>
    </xf>
    <xf numFmtId="0" fontId="6" fillId="2" borderId="27" xfId="0" applyFont="1" applyFill="1" applyBorder="1" applyAlignment="1">
      <alignment horizontal="left"/>
    </xf>
    <xf numFmtId="0" fontId="6" fillId="2" borderId="3" xfId="0" applyFont="1" applyFill="1" applyBorder="1" applyAlignment="1">
      <alignment horizontal="left"/>
    </xf>
    <xf numFmtId="0" fontId="6" fillId="7" borderId="3" xfId="0" applyFont="1" applyFill="1" applyBorder="1" applyAlignment="1">
      <alignment horizontal="left"/>
    </xf>
    <xf numFmtId="169" fontId="6" fillId="2" borderId="3" xfId="0" applyNumberFormat="1" applyFont="1" applyFill="1" applyBorder="1" applyAlignment="1">
      <alignment horizontal="left"/>
    </xf>
    <xf numFmtId="14" fontId="6" fillId="2" borderId="3" xfId="0" applyNumberFormat="1" applyFont="1" applyFill="1" applyBorder="1" applyAlignment="1">
      <alignment horizontal="left"/>
    </xf>
    <xf numFmtId="14" fontId="6" fillId="2" borderId="18" xfId="0" applyNumberFormat="1" applyFont="1" applyFill="1" applyBorder="1" applyAlignment="1">
      <alignment horizontal="left"/>
    </xf>
    <xf numFmtId="0" fontId="13" fillId="2" borderId="8" xfId="0" applyFont="1" applyFill="1" applyBorder="1" applyAlignment="1">
      <alignment horizontal="left"/>
    </xf>
    <xf numFmtId="0" fontId="3" fillId="9" borderId="8" xfId="0" applyFont="1" applyFill="1" applyBorder="1" applyAlignment="1">
      <alignment horizontal="left" vertical="center"/>
    </xf>
    <xf numFmtId="0" fontId="39" fillId="2" borderId="8" xfId="0" applyFont="1" applyFill="1" applyBorder="1" applyAlignment="1">
      <alignment horizontal="left"/>
    </xf>
    <xf numFmtId="0" fontId="40" fillId="2" borderId="8" xfId="0" applyFont="1" applyFill="1" applyBorder="1" applyAlignment="1">
      <alignment horizontal="left"/>
    </xf>
    <xf numFmtId="0" fontId="17" fillId="0" borderId="8" xfId="0" applyFont="1" applyBorder="1" applyAlignment="1">
      <alignment horizontal="left"/>
    </xf>
    <xf numFmtId="0" fontId="6" fillId="2" borderId="29" xfId="0" applyFont="1" applyFill="1" applyBorder="1" applyAlignment="1">
      <alignment horizontal="left"/>
    </xf>
    <xf numFmtId="0" fontId="6" fillId="2" borderId="4" xfId="0" applyFont="1" applyFill="1" applyBorder="1" applyAlignment="1">
      <alignment horizontal="left"/>
    </xf>
    <xf numFmtId="9" fontId="6" fillId="2" borderId="8" xfId="0" applyNumberFormat="1" applyFont="1" applyFill="1" applyBorder="1" applyAlignment="1">
      <alignment horizontal="left"/>
    </xf>
    <xf numFmtId="0" fontId="6" fillId="2" borderId="21" xfId="0" applyFont="1" applyFill="1" applyBorder="1" applyAlignment="1">
      <alignment horizontal="left"/>
    </xf>
    <xf numFmtId="0" fontId="24" fillId="2" borderId="8" xfId="0" applyFont="1" applyFill="1" applyBorder="1" applyAlignment="1">
      <alignment horizontal="center"/>
    </xf>
    <xf numFmtId="0" fontId="6" fillId="0" borderId="29" xfId="0" applyFont="1" applyBorder="1"/>
    <xf numFmtId="0" fontId="41" fillId="2" borderId="8" xfId="0" applyFont="1" applyFill="1" applyBorder="1"/>
    <xf numFmtId="0" fontId="41" fillId="0" borderId="0" xfId="0" applyFont="1"/>
    <xf numFmtId="0" fontId="24" fillId="2" borderId="8" xfId="0" applyFont="1" applyFill="1" applyBorder="1" applyAlignment="1">
      <alignment horizontal="left" vertical="center"/>
    </xf>
    <xf numFmtId="0" fontId="7" fillId="10" borderId="0" xfId="0" applyFont="1" applyFill="1" applyAlignment="1">
      <alignment horizontal="left"/>
    </xf>
    <xf numFmtId="0" fontId="7" fillId="10" borderId="8" xfId="0" applyFont="1" applyFill="1" applyBorder="1" applyAlignment="1">
      <alignment horizontal="left"/>
    </xf>
    <xf numFmtId="166" fontId="6" fillId="0" borderId="6" xfId="0" applyNumberFormat="1" applyFont="1" applyBorder="1" applyAlignment="1">
      <alignment horizontal="left" vertical="center" wrapText="1"/>
    </xf>
    <xf numFmtId="0" fontId="6" fillId="0" borderId="46" xfId="0" applyFont="1" applyBorder="1" applyAlignment="1">
      <alignment horizontal="left" vertical="center" wrapText="1"/>
    </xf>
    <xf numFmtId="0" fontId="6" fillId="0" borderId="49" xfId="0" applyFont="1" applyBorder="1" applyAlignment="1">
      <alignment horizontal="left" vertical="center" wrapText="1"/>
    </xf>
    <xf numFmtId="0" fontId="6" fillId="0" borderId="29" xfId="0" applyFont="1" applyBorder="1" applyAlignment="1">
      <alignment horizontal="left" vertical="center" wrapText="1"/>
    </xf>
    <xf numFmtId="0" fontId="6" fillId="0" borderId="125" xfId="0" applyFont="1" applyBorder="1" applyAlignment="1">
      <alignment horizontal="left" vertical="center" wrapText="1"/>
    </xf>
    <xf numFmtId="0" fontId="6" fillId="0" borderId="126" xfId="0" applyFont="1" applyBorder="1" applyAlignment="1">
      <alignment horizontal="left" vertical="center" wrapText="1"/>
    </xf>
    <xf numFmtId="0" fontId="6" fillId="0" borderId="38"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172" fontId="6" fillId="3" borderId="1" xfId="0" applyNumberFormat="1" applyFont="1" applyFill="1" applyBorder="1" applyAlignment="1">
      <alignment horizontal="left" vertical="center" wrapText="1"/>
    </xf>
    <xf numFmtId="9" fontId="6" fillId="3" borderId="1" xfId="0" applyNumberFormat="1" applyFont="1" applyFill="1" applyBorder="1" applyAlignment="1">
      <alignment horizontal="left" vertical="center" wrapText="1"/>
    </xf>
    <xf numFmtId="0" fontId="29" fillId="0" borderId="118" xfId="0" applyFont="1" applyBorder="1" applyAlignment="1">
      <alignment horizontal="left" vertical="center" wrapText="1"/>
    </xf>
    <xf numFmtId="0" fontId="6" fillId="0" borderId="118" xfId="0" applyFont="1" applyBorder="1" applyAlignment="1">
      <alignment horizontal="left" vertical="center" wrapText="1"/>
    </xf>
    <xf numFmtId="0" fontId="6" fillId="0" borderId="133" xfId="0" applyFont="1" applyBorder="1" applyAlignment="1">
      <alignment horizontal="left" vertical="center" wrapText="1"/>
    </xf>
    <xf numFmtId="164" fontId="29" fillId="0" borderId="5" xfId="0" applyNumberFormat="1" applyFont="1" applyBorder="1" applyAlignment="1">
      <alignment horizontal="left" vertical="center" wrapText="1"/>
    </xf>
    <xf numFmtId="164" fontId="6" fillId="0" borderId="5" xfId="0" applyNumberFormat="1" applyFont="1" applyBorder="1" applyAlignment="1">
      <alignment horizontal="left" vertical="center" wrapText="1"/>
    </xf>
    <xf numFmtId="0" fontId="17" fillId="2" borderId="118" xfId="0" applyFont="1" applyFill="1" applyBorder="1" applyAlignment="1">
      <alignment horizontal="center"/>
    </xf>
    <xf numFmtId="0" fontId="17" fillId="2" borderId="1" xfId="0" applyFont="1" applyFill="1" applyBorder="1" applyAlignment="1">
      <alignment horizontal="center"/>
    </xf>
    <xf numFmtId="0" fontId="17" fillId="2" borderId="76" xfId="0" applyFont="1" applyFill="1" applyBorder="1" applyAlignment="1">
      <alignment horizontal="center"/>
    </xf>
    <xf numFmtId="0" fontId="17" fillId="2" borderId="77" xfId="0" applyFont="1" applyFill="1" applyBorder="1" applyAlignment="1">
      <alignment horizontal="center"/>
    </xf>
    <xf numFmtId="0" fontId="3" fillId="8" borderId="111" xfId="0" applyFont="1" applyFill="1" applyBorder="1" applyAlignment="1">
      <alignment horizontal="left" vertical="center"/>
    </xf>
    <xf numFmtId="0" fontId="3" fillId="8" borderId="4" xfId="0" applyFont="1" applyFill="1" applyBorder="1" applyAlignment="1">
      <alignment horizontal="left" vertical="center" wrapText="1"/>
    </xf>
    <xf numFmtId="0" fontId="3" fillId="8" borderId="19" xfId="0" applyFont="1" applyFill="1" applyBorder="1" applyAlignment="1">
      <alignment horizontal="left" vertical="center" wrapText="1"/>
    </xf>
    <xf numFmtId="0" fontId="3" fillId="8" borderId="127" xfId="0" applyFont="1" applyFill="1" applyBorder="1" applyAlignment="1">
      <alignment horizontal="left" vertical="center" wrapText="1"/>
    </xf>
    <xf numFmtId="0" fontId="3" fillId="8" borderId="39" xfId="0" applyFont="1" applyFill="1" applyBorder="1" applyAlignment="1">
      <alignment horizontal="left" vertical="center" wrapText="1"/>
    </xf>
    <xf numFmtId="0" fontId="3" fillId="8" borderId="128" xfId="0" applyFont="1" applyFill="1" applyBorder="1" applyAlignment="1">
      <alignment horizontal="left" vertical="center" wrapText="1"/>
    </xf>
    <xf numFmtId="0" fontId="3" fillId="8" borderId="72"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8" borderId="132" xfId="0" applyFont="1" applyFill="1" applyBorder="1" applyAlignment="1">
      <alignment horizontal="left" vertical="center" wrapText="1"/>
    </xf>
    <xf numFmtId="0" fontId="3" fillId="8" borderId="37" xfId="0" applyFont="1" applyFill="1" applyBorder="1" applyAlignment="1">
      <alignment horizontal="left" vertical="center" wrapText="1"/>
    </xf>
    <xf numFmtId="0" fontId="3" fillId="8" borderId="32" xfId="0" applyFont="1" applyFill="1" applyBorder="1" applyAlignment="1">
      <alignment horizontal="left" vertical="center" wrapText="1"/>
    </xf>
    <xf numFmtId="0" fontId="3" fillId="8" borderId="33" xfId="0" applyFont="1" applyFill="1" applyBorder="1" applyAlignment="1">
      <alignment horizontal="left" vertical="center" wrapText="1"/>
    </xf>
    <xf numFmtId="0" fontId="3" fillId="8" borderId="7"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30" xfId="0" applyFont="1" applyFill="1" applyBorder="1" applyAlignment="1">
      <alignment horizontal="center" vertical="center" wrapText="1"/>
    </xf>
    <xf numFmtId="0" fontId="6" fillId="9" borderId="0" xfId="0" applyFont="1" applyFill="1" applyAlignment="1">
      <alignment horizontal="left" vertical="center"/>
    </xf>
    <xf numFmtId="0" fontId="3" fillId="9" borderId="30" xfId="0" applyFont="1" applyFill="1" applyBorder="1" applyAlignment="1">
      <alignment horizontal="center"/>
    </xf>
    <xf numFmtId="0" fontId="23" fillId="8" borderId="7" xfId="0" applyFont="1" applyFill="1" applyBorder="1" applyAlignment="1">
      <alignment horizontal="left" vertical="center"/>
    </xf>
    <xf numFmtId="0" fontId="23" fillId="8" borderId="4" xfId="0" applyFont="1" applyFill="1" applyBorder="1" applyAlignment="1">
      <alignment vertical="center"/>
    </xf>
    <xf numFmtId="0" fontId="23" fillId="8" borderId="19" xfId="0" applyFont="1" applyFill="1" applyBorder="1" applyAlignment="1">
      <alignment vertical="center"/>
    </xf>
    <xf numFmtId="0" fontId="23" fillId="8" borderId="7" xfId="0" applyFont="1" applyFill="1" applyBorder="1" applyAlignment="1">
      <alignment horizontal="left" vertical="center" wrapText="1"/>
    </xf>
    <xf numFmtId="0" fontId="23" fillId="8" borderId="4"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3" fillId="8" borderId="2" xfId="0" applyFont="1" applyFill="1" applyBorder="1" applyAlignment="1">
      <alignment horizontal="left"/>
    </xf>
    <xf numFmtId="0" fontId="3" fillId="8" borderId="29" xfId="0" applyFont="1" applyFill="1" applyBorder="1" applyAlignment="1">
      <alignment horizontal="left"/>
    </xf>
    <xf numFmtId="0" fontId="3" fillId="8" borderId="5" xfId="0" applyFont="1" applyFill="1" applyBorder="1" applyAlignment="1">
      <alignment horizontal="left"/>
    </xf>
    <xf numFmtId="0" fontId="47" fillId="2" borderId="8" xfId="1" applyFont="1" applyFill="1"/>
    <xf numFmtId="0" fontId="2" fillId="0" borderId="8" xfId="1"/>
    <xf numFmtId="0" fontId="48" fillId="2" borderId="8" xfId="1" applyFont="1" applyFill="1"/>
    <xf numFmtId="0" fontId="48" fillId="2" borderId="8" xfId="1" applyFont="1" applyFill="1" applyAlignment="1">
      <alignment horizontal="center" vertical="center" wrapText="1"/>
    </xf>
    <xf numFmtId="0" fontId="49" fillId="2" borderId="8" xfId="1" applyFont="1" applyFill="1" applyAlignment="1">
      <alignment horizontal="center" vertical="center"/>
    </xf>
    <xf numFmtId="6" fontId="54" fillId="2" borderId="162" xfId="1" applyNumberFormat="1" applyFont="1" applyFill="1" applyBorder="1" applyAlignment="1">
      <alignment horizontal="center" vertical="center"/>
    </xf>
    <xf numFmtId="6" fontId="54" fillId="2" borderId="163" xfId="1" applyNumberFormat="1" applyFont="1" applyFill="1" applyBorder="1" applyAlignment="1">
      <alignment horizontal="center" vertical="center"/>
    </xf>
    <xf numFmtId="0" fontId="53" fillId="2" borderId="148" xfId="1" applyFont="1" applyFill="1" applyBorder="1" applyAlignment="1">
      <alignment horizontal="center" vertical="center"/>
    </xf>
    <xf numFmtId="6" fontId="53" fillId="2" borderId="177" xfId="1" applyNumberFormat="1" applyFont="1" applyFill="1" applyBorder="1" applyAlignment="1">
      <alignment horizontal="center" vertical="center"/>
    </xf>
    <xf numFmtId="6" fontId="55" fillId="2" borderId="8" xfId="1" applyNumberFormat="1" applyFont="1" applyFill="1" applyAlignment="1">
      <alignment vertical="center"/>
    </xf>
    <xf numFmtId="6" fontId="52" fillId="2" borderId="177" xfId="1" applyNumberFormat="1" applyFont="1" applyFill="1" applyBorder="1" applyAlignment="1">
      <alignment horizontal="center" vertical="center"/>
    </xf>
    <xf numFmtId="49" fontId="29" fillId="4" borderId="2" xfId="0" applyNumberFormat="1" applyFont="1" applyFill="1" applyBorder="1"/>
    <xf numFmtId="0" fontId="24" fillId="4" borderId="27" xfId="0" applyFont="1" applyFill="1" applyBorder="1" applyAlignment="1">
      <alignment horizontal="center" vertical="center"/>
    </xf>
    <xf numFmtId="0" fontId="6" fillId="2" borderId="125" xfId="0" applyFont="1" applyFill="1" applyBorder="1" applyAlignment="1">
      <alignment horizontal="left" vertical="center"/>
    </xf>
    <xf numFmtId="0" fontId="6" fillId="2" borderId="126" xfId="0" applyFont="1" applyFill="1" applyBorder="1" applyAlignment="1">
      <alignment horizontal="left" vertical="center"/>
    </xf>
    <xf numFmtId="0" fontId="3" fillId="8" borderId="64" xfId="0" applyFont="1" applyFill="1" applyBorder="1" applyAlignment="1">
      <alignment horizontal="left" vertical="center"/>
    </xf>
    <xf numFmtId="0" fontId="6" fillId="2" borderId="8" xfId="0" applyFont="1" applyFill="1" applyBorder="1" applyAlignment="1">
      <alignment horizontal="left" vertical="center"/>
    </xf>
    <xf numFmtId="0" fontId="4" fillId="0" borderId="37" xfId="0" applyFont="1" applyBorder="1"/>
    <xf numFmtId="0" fontId="4" fillId="0" borderId="125" xfId="0" applyFont="1" applyBorder="1"/>
    <xf numFmtId="0" fontId="4" fillId="0" borderId="38" xfId="0" applyFont="1" applyBorder="1"/>
    <xf numFmtId="14" fontId="6" fillId="2" borderId="125" xfId="0" applyNumberFormat="1" applyFont="1" applyFill="1" applyBorder="1" applyAlignment="1">
      <alignment horizontal="left" vertical="center"/>
    </xf>
    <xf numFmtId="14" fontId="6" fillId="2" borderId="38" xfId="0" applyNumberFormat="1" applyFont="1" applyFill="1" applyBorder="1" applyAlignment="1">
      <alignment horizontal="left" vertical="center"/>
    </xf>
    <xf numFmtId="0" fontId="24" fillId="2" borderId="35" xfId="0" applyFont="1" applyFill="1" applyBorder="1" applyAlignment="1">
      <alignment vertical="center"/>
    </xf>
    <xf numFmtId="0" fontId="24" fillId="2" borderId="134" xfId="0" applyFont="1" applyFill="1" applyBorder="1" applyAlignment="1">
      <alignment vertical="center"/>
    </xf>
    <xf numFmtId="0" fontId="24" fillId="2" borderId="29" xfId="0" applyFont="1" applyFill="1" applyBorder="1" applyAlignment="1">
      <alignment vertical="center"/>
    </xf>
    <xf numFmtId="0" fontId="24" fillId="2" borderId="89" xfId="0" applyFont="1" applyFill="1" applyBorder="1" applyAlignment="1">
      <alignment vertical="center"/>
    </xf>
    <xf numFmtId="0" fontId="24" fillId="2" borderId="118" xfId="0" applyFont="1" applyFill="1" applyBorder="1" applyAlignment="1">
      <alignment horizontal="left" vertical="center"/>
    </xf>
    <xf numFmtId="0" fontId="24" fillId="2" borderId="137" xfId="0" applyFont="1" applyFill="1" applyBorder="1" applyAlignment="1">
      <alignment horizontal="left" vertical="center"/>
    </xf>
    <xf numFmtId="0" fontId="3" fillId="8" borderId="22" xfId="0" applyFont="1" applyFill="1" applyBorder="1" applyAlignment="1">
      <alignment horizontal="left" vertical="center"/>
    </xf>
    <xf numFmtId="0" fontId="3" fillId="8" borderId="178"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125" xfId="0" applyFont="1" applyFill="1" applyBorder="1" applyAlignment="1">
      <alignment horizontal="left" vertical="center"/>
    </xf>
    <xf numFmtId="0" fontId="3" fillId="8" borderId="54" xfId="0" applyFont="1" applyFill="1" applyBorder="1" applyAlignment="1">
      <alignment vertical="center"/>
    </xf>
    <xf numFmtId="0" fontId="3" fillId="8" borderId="31" xfId="0" applyFont="1" applyFill="1" applyBorder="1" applyAlignment="1">
      <alignment vertical="center"/>
    </xf>
    <xf numFmtId="0" fontId="6" fillId="2" borderId="126" xfId="0" applyFont="1" applyFill="1" applyBorder="1" applyAlignment="1">
      <alignment vertical="center"/>
    </xf>
    <xf numFmtId="0" fontId="3" fillId="9" borderId="129" xfId="0" applyFont="1" applyFill="1" applyBorder="1" applyAlignment="1">
      <alignment horizontal="left" vertical="center"/>
    </xf>
    <xf numFmtId="0" fontId="3" fillId="8" borderId="40" xfId="0" applyFont="1" applyFill="1" applyBorder="1" applyAlignment="1">
      <alignment horizontal="left" vertical="center"/>
    </xf>
    <xf numFmtId="0" fontId="6" fillId="2" borderId="37" xfId="0" applyFont="1" applyFill="1" applyBorder="1" applyAlignment="1">
      <alignment horizontal="left" vertical="center"/>
    </xf>
    <xf numFmtId="0" fontId="6" fillId="2" borderId="33" xfId="0" applyFont="1" applyFill="1" applyBorder="1" applyAlignment="1">
      <alignment vertical="center"/>
    </xf>
    <xf numFmtId="0" fontId="6" fillId="2" borderId="8" xfId="0" applyFont="1" applyFill="1" applyBorder="1" applyAlignment="1">
      <alignment horizontal="center"/>
    </xf>
    <xf numFmtId="0" fontId="3" fillId="8" borderId="40" xfId="0" applyFont="1" applyFill="1" applyBorder="1" applyAlignment="1">
      <alignment horizontal="center" vertical="center"/>
    </xf>
    <xf numFmtId="0" fontId="3" fillId="8" borderId="50" xfId="0" applyFont="1" applyFill="1" applyBorder="1" applyAlignment="1">
      <alignment horizontal="center" vertical="center"/>
    </xf>
    <xf numFmtId="0" fontId="3" fillId="8" borderId="40" xfId="0" applyFont="1" applyFill="1" applyBorder="1" applyAlignment="1">
      <alignment horizontal="center" vertical="center" wrapText="1"/>
    </xf>
    <xf numFmtId="0" fontId="6" fillId="2" borderId="29" xfId="0" applyFont="1" applyFill="1" applyBorder="1"/>
    <xf numFmtId="0" fontId="6" fillId="2" borderId="86" xfId="0" applyFont="1" applyFill="1" applyBorder="1"/>
    <xf numFmtId="0" fontId="6" fillId="2" borderId="125" xfId="0" applyFont="1" applyFill="1" applyBorder="1" applyAlignment="1">
      <alignment horizontal="left"/>
    </xf>
    <xf numFmtId="0" fontId="6" fillId="2" borderId="125" xfId="0" applyFont="1" applyFill="1" applyBorder="1"/>
    <xf numFmtId="0" fontId="6" fillId="2" borderId="179" xfId="0" applyFont="1" applyFill="1" applyBorder="1"/>
    <xf numFmtId="0" fontId="23" fillId="8" borderId="31" xfId="0" applyFont="1" applyFill="1" applyBorder="1" applyAlignment="1">
      <alignment vertical="top" wrapText="1"/>
    </xf>
    <xf numFmtId="0" fontId="23" fillId="8" borderId="91" xfId="0" applyFont="1" applyFill="1" applyBorder="1" applyAlignment="1">
      <alignment vertical="top" wrapText="1"/>
    </xf>
    <xf numFmtId="0" fontId="23" fillId="8" borderId="182" xfId="0" applyFont="1" applyFill="1" applyBorder="1" applyAlignment="1">
      <alignment vertical="top" wrapText="1"/>
    </xf>
    <xf numFmtId="0" fontId="6" fillId="2" borderId="37" xfId="0" applyFont="1" applyFill="1" applyBorder="1" applyAlignment="1">
      <alignment horizontal="left"/>
    </xf>
    <xf numFmtId="0" fontId="6" fillId="2" borderId="32" xfId="0" applyFont="1" applyFill="1" applyBorder="1" applyAlignment="1">
      <alignment horizontal="left"/>
    </xf>
    <xf numFmtId="0" fontId="17" fillId="2" borderId="58" xfId="0" applyFont="1" applyFill="1" applyBorder="1"/>
    <xf numFmtId="0" fontId="6" fillId="2" borderId="94" xfId="0" applyFont="1" applyFill="1" applyBorder="1"/>
    <xf numFmtId="169" fontId="6" fillId="2" borderId="91" xfId="0" applyNumberFormat="1" applyFont="1" applyFill="1" applyBorder="1" applyAlignment="1">
      <alignment horizontal="right" vertical="center"/>
    </xf>
    <xf numFmtId="169" fontId="6" fillId="4" borderId="18" xfId="0" applyNumberFormat="1" applyFont="1" applyFill="1" applyBorder="1" applyAlignment="1">
      <alignment horizontal="right" vertical="center"/>
    </xf>
    <xf numFmtId="169" fontId="6" fillId="2" borderId="18" xfId="0" applyNumberFormat="1" applyFont="1" applyFill="1" applyBorder="1" applyAlignment="1">
      <alignment horizontal="right" vertical="center"/>
    </xf>
    <xf numFmtId="169" fontId="24" fillId="2" borderId="18" xfId="0" applyNumberFormat="1" applyFont="1" applyFill="1" applyBorder="1" applyAlignment="1">
      <alignment horizontal="right" vertical="center"/>
    </xf>
    <xf numFmtId="169" fontId="24" fillId="2" borderId="112" xfId="0" applyNumberFormat="1" applyFont="1" applyFill="1" applyBorder="1" applyAlignment="1">
      <alignment horizontal="right" vertical="center"/>
    </xf>
    <xf numFmtId="169" fontId="24" fillId="2" borderId="93" xfId="0" applyNumberFormat="1" applyFont="1" applyFill="1" applyBorder="1" applyAlignment="1">
      <alignment horizontal="right"/>
    </xf>
    <xf numFmtId="169" fontId="31" fillId="2" borderId="91" xfId="0" applyNumberFormat="1" applyFont="1" applyFill="1" applyBorder="1" applyAlignment="1">
      <alignment horizontal="right" vertical="center"/>
    </xf>
    <xf numFmtId="0" fontId="14" fillId="9" borderId="8" xfId="0" applyFont="1" applyFill="1" applyBorder="1"/>
    <xf numFmtId="0" fontId="16" fillId="9" borderId="8" xfId="0" applyFont="1" applyFill="1" applyBorder="1" applyAlignment="1">
      <alignment horizontal="left" vertical="center"/>
    </xf>
    <xf numFmtId="0" fontId="26" fillId="0" borderId="0" xfId="0" applyFont="1"/>
    <xf numFmtId="165" fontId="25" fillId="9" borderId="8" xfId="0" applyNumberFormat="1" applyFont="1" applyFill="1" applyBorder="1" applyAlignment="1">
      <alignment horizontal="left" vertical="center"/>
    </xf>
    <xf numFmtId="0" fontId="15" fillId="9" borderId="8" xfId="0" applyFont="1" applyFill="1" applyBorder="1" applyAlignment="1">
      <alignment horizontal="left" vertical="center" wrapText="1"/>
    </xf>
    <xf numFmtId="0" fontId="26" fillId="9" borderId="8" xfId="0" applyFont="1" applyFill="1" applyBorder="1" applyAlignment="1">
      <alignment horizontal="left" vertical="center"/>
    </xf>
    <xf numFmtId="0" fontId="26" fillId="0" borderId="0" xfId="0" applyFont="1" applyAlignment="1">
      <alignment horizontal="left" vertical="center"/>
    </xf>
    <xf numFmtId="0" fontId="6" fillId="2" borderId="33" xfId="0" applyFont="1" applyFill="1" applyBorder="1" applyAlignment="1">
      <alignment horizontal="left" vertical="center"/>
    </xf>
    <xf numFmtId="0" fontId="23" fillId="8" borderId="185" xfId="0" applyFont="1" applyFill="1" applyBorder="1" applyAlignment="1">
      <alignment horizontal="center" vertical="center" wrapText="1"/>
    </xf>
    <xf numFmtId="14" fontId="23" fillId="8" borderId="185" xfId="0" applyNumberFormat="1" applyFont="1" applyFill="1" applyBorder="1" applyAlignment="1">
      <alignment horizontal="center" vertical="center" wrapText="1"/>
    </xf>
    <xf numFmtId="0" fontId="26" fillId="9" borderId="8" xfId="0" applyFont="1" applyFill="1" applyBorder="1" applyAlignment="1">
      <alignment horizontal="center"/>
    </xf>
    <xf numFmtId="0" fontId="22" fillId="9" borderId="55" xfId="0" applyFont="1" applyFill="1" applyBorder="1" applyAlignment="1">
      <alignment horizontal="left" vertical="center"/>
    </xf>
    <xf numFmtId="0" fontId="16" fillId="8" borderId="56" xfId="0" applyFont="1" applyFill="1" applyBorder="1" applyAlignment="1">
      <alignment vertical="center"/>
    </xf>
    <xf numFmtId="0" fontId="16" fillId="8" borderId="56" xfId="0" applyFont="1" applyFill="1" applyBorder="1" applyAlignment="1">
      <alignment horizontal="left" vertical="center"/>
    </xf>
    <xf numFmtId="0" fontId="22" fillId="9" borderId="56" xfId="0" applyFont="1" applyFill="1" applyBorder="1" applyAlignment="1">
      <alignment vertical="center"/>
    </xf>
    <xf numFmtId="0" fontId="4" fillId="9" borderId="56" xfId="0" applyFont="1" applyFill="1" applyBorder="1"/>
    <xf numFmtId="0" fontId="9" fillId="9" borderId="56" xfId="0" applyFont="1" applyFill="1" applyBorder="1" applyAlignment="1">
      <alignment horizontal="left" vertical="center"/>
    </xf>
    <xf numFmtId="0" fontId="9" fillId="9" borderId="57" xfId="0" applyFont="1" applyFill="1" applyBorder="1" applyAlignment="1">
      <alignment horizontal="left" vertical="center"/>
    </xf>
    <xf numFmtId="0" fontId="17" fillId="0" borderId="29" xfId="0" applyFont="1" applyBorder="1" applyAlignment="1">
      <alignment horizontal="left" vertical="center"/>
    </xf>
    <xf numFmtId="0" fontId="6" fillId="0" borderId="29" xfId="0" applyFont="1" applyBorder="1" applyAlignment="1">
      <alignment horizontal="left" vertical="center"/>
    </xf>
    <xf numFmtId="0" fontId="9" fillId="0" borderId="29" xfId="0" applyFont="1" applyBorder="1" applyAlignment="1">
      <alignment horizontal="left" vertical="center"/>
    </xf>
    <xf numFmtId="0" fontId="9" fillId="0" borderId="126"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43" fillId="0" borderId="8" xfId="0" applyFont="1" applyBorder="1" applyAlignment="1">
      <alignment horizontal="center" vertical="center"/>
    </xf>
    <xf numFmtId="14" fontId="6" fillId="0" borderId="8" xfId="0" applyNumberFormat="1" applyFont="1" applyBorder="1" applyAlignment="1">
      <alignment horizontal="left" vertical="center"/>
    </xf>
    <xf numFmtId="6" fontId="6" fillId="0" borderId="8" xfId="0" applyNumberFormat="1" applyFont="1" applyBorder="1" applyAlignment="1">
      <alignment horizontal="left" vertical="center"/>
    </xf>
    <xf numFmtId="9" fontId="6" fillId="0" borderId="8" xfId="0" applyNumberFormat="1" applyFont="1" applyBorder="1" applyAlignment="1">
      <alignment horizontal="left" vertical="center"/>
    </xf>
    <xf numFmtId="0" fontId="3" fillId="0" borderId="8" xfId="0" applyFont="1" applyBorder="1" applyAlignment="1">
      <alignment horizontal="left" vertical="center"/>
    </xf>
    <xf numFmtId="8" fontId="6" fillId="0" borderId="32" xfId="0" applyNumberFormat="1" applyFont="1" applyBorder="1" applyAlignment="1">
      <alignment horizontal="right"/>
    </xf>
    <xf numFmtId="8" fontId="24" fillId="0" borderId="33" xfId="0" applyNumberFormat="1" applyFont="1" applyBorder="1" applyAlignment="1">
      <alignment horizontal="right" vertical="center"/>
    </xf>
    <xf numFmtId="8" fontId="6" fillId="0" borderId="29" xfId="0" applyNumberFormat="1" applyFont="1" applyBorder="1" applyAlignment="1">
      <alignment horizontal="right"/>
    </xf>
    <xf numFmtId="8" fontId="24" fillId="0" borderId="126" xfId="0" applyNumberFormat="1" applyFont="1" applyBorder="1" applyAlignment="1">
      <alignment horizontal="right" vertical="center"/>
    </xf>
    <xf numFmtId="8" fontId="6" fillId="0" borderId="86" xfId="0" applyNumberFormat="1" applyFont="1" applyBorder="1" applyAlignment="1">
      <alignment horizontal="right"/>
    </xf>
    <xf numFmtId="8" fontId="24" fillId="0" borderId="183" xfId="0" applyNumberFormat="1" applyFont="1" applyBorder="1" applyAlignment="1">
      <alignment horizontal="right" vertical="center"/>
    </xf>
    <xf numFmtId="8" fontId="24" fillId="0" borderId="94" xfId="0" applyNumberFormat="1" applyFont="1" applyBorder="1" applyAlignment="1">
      <alignment horizontal="right"/>
    </xf>
    <xf numFmtId="8" fontId="24" fillId="0" borderId="95" xfId="0" applyNumberFormat="1" applyFont="1" applyBorder="1" applyAlignment="1">
      <alignment horizontal="right" vertical="center"/>
    </xf>
    <xf numFmtId="8" fontId="6" fillId="2" borderId="32" xfId="0" applyNumberFormat="1" applyFont="1" applyFill="1" applyBorder="1" applyAlignment="1">
      <alignment horizontal="right"/>
    </xf>
    <xf numFmtId="8" fontId="6" fillId="0" borderId="33" xfId="0" applyNumberFormat="1" applyFont="1" applyBorder="1" applyAlignment="1">
      <alignment horizontal="right"/>
    </xf>
    <xf numFmtId="8" fontId="6" fillId="2" borderId="29" xfId="0" applyNumberFormat="1" applyFont="1" applyFill="1" applyBorder="1" applyAlignment="1">
      <alignment horizontal="right"/>
    </xf>
    <xf numFmtId="8" fontId="6" fillId="0" borderId="126" xfId="0" applyNumberFormat="1" applyFont="1" applyBorder="1" applyAlignment="1">
      <alignment horizontal="right"/>
    </xf>
    <xf numFmtId="8" fontId="6" fillId="2" borderId="86" xfId="0" applyNumberFormat="1" applyFont="1" applyFill="1" applyBorder="1" applyAlignment="1">
      <alignment horizontal="right"/>
    </xf>
    <xf numFmtId="8" fontId="6" fillId="0" borderId="183" xfId="0" applyNumberFormat="1" applyFont="1" applyBorder="1" applyAlignment="1">
      <alignment horizontal="right"/>
    </xf>
    <xf numFmtId="8" fontId="6" fillId="2" borderId="94" xfId="0" applyNumberFormat="1" applyFont="1" applyFill="1" applyBorder="1" applyAlignment="1">
      <alignment horizontal="right"/>
    </xf>
    <xf numFmtId="8" fontId="24" fillId="0" borderId="95" xfId="0" applyNumberFormat="1" applyFont="1" applyBorder="1" applyAlignment="1">
      <alignment horizontal="right"/>
    </xf>
    <xf numFmtId="169" fontId="24" fillId="8" borderId="63" xfId="0" applyNumberFormat="1" applyFont="1" applyFill="1" applyBorder="1" applyAlignment="1">
      <alignment horizontal="right" vertical="center"/>
    </xf>
    <xf numFmtId="0" fontId="26" fillId="0" borderId="8" xfId="0" applyFont="1" applyBorder="1"/>
    <xf numFmtId="165" fontId="15" fillId="0" borderId="8" xfId="0" applyNumberFormat="1" applyFont="1" applyBorder="1" applyAlignment="1">
      <alignment horizontal="left" vertical="center"/>
    </xf>
    <xf numFmtId="165" fontId="3" fillId="0" borderId="8" xfId="0" applyNumberFormat="1" applyFont="1" applyBorder="1" applyAlignment="1">
      <alignment horizontal="left" vertical="center" wrapText="1"/>
    </xf>
    <xf numFmtId="17" fontId="3" fillId="8" borderId="20" xfId="0" applyNumberFormat="1" applyFont="1" applyFill="1" applyBorder="1" applyAlignment="1">
      <alignment horizontal="center" vertical="center"/>
    </xf>
    <xf numFmtId="169" fontId="24" fillId="2" borderId="112" xfId="0" applyNumberFormat="1" applyFont="1" applyFill="1" applyBorder="1" applyAlignment="1">
      <alignment horizontal="right"/>
    </xf>
    <xf numFmtId="8" fontId="24" fillId="0" borderId="128" xfId="0" applyNumberFormat="1" applyFont="1" applyBorder="1" applyAlignment="1">
      <alignment horizontal="right" vertical="center"/>
    </xf>
    <xf numFmtId="17" fontId="3" fillId="8" borderId="29" xfId="0" applyNumberFormat="1" applyFont="1" applyFill="1" applyBorder="1" applyAlignment="1">
      <alignment horizontal="center" vertical="center"/>
    </xf>
    <xf numFmtId="8" fontId="4" fillId="0" borderId="29" xfId="0" applyNumberFormat="1" applyFont="1" applyBorder="1" applyAlignment="1">
      <alignment horizontal="right"/>
    </xf>
    <xf numFmtId="17" fontId="3" fillId="8" borderId="126" xfId="0" applyNumberFormat="1" applyFont="1" applyFill="1" applyBorder="1" applyAlignment="1">
      <alignment horizontal="center" vertical="center"/>
    </xf>
    <xf numFmtId="0" fontId="19" fillId="11" borderId="76" xfId="0" applyFont="1" applyFill="1" applyBorder="1" applyAlignment="1">
      <alignment horizontal="center"/>
    </xf>
    <xf numFmtId="0" fontId="19" fillId="11" borderId="1" xfId="0" applyFont="1" applyFill="1" applyBorder="1" applyAlignment="1">
      <alignment horizontal="center"/>
    </xf>
    <xf numFmtId="0" fontId="19" fillId="11" borderId="77" xfId="0" applyFont="1" applyFill="1" applyBorder="1" applyAlignment="1">
      <alignment horizontal="center"/>
    </xf>
    <xf numFmtId="0" fontId="19" fillId="11" borderId="84" xfId="0" applyFont="1" applyFill="1" applyBorder="1" applyAlignment="1">
      <alignment horizontal="center"/>
    </xf>
    <xf numFmtId="0" fontId="19" fillId="11" borderId="75" xfId="0" applyFont="1" applyFill="1" applyBorder="1" applyAlignment="1">
      <alignment horizontal="center"/>
    </xf>
    <xf numFmtId="0" fontId="19" fillId="11" borderId="4" xfId="0" applyFont="1" applyFill="1" applyBorder="1" applyAlignment="1">
      <alignment horizontal="center"/>
    </xf>
    <xf numFmtId="0" fontId="19" fillId="12" borderId="29" xfId="0" applyFont="1" applyFill="1" applyBorder="1" applyAlignment="1">
      <alignment horizontal="center"/>
    </xf>
    <xf numFmtId="0" fontId="19" fillId="12" borderId="37" xfId="0" applyFont="1" applyFill="1" applyBorder="1" applyAlignment="1">
      <alignment horizontal="center"/>
    </xf>
    <xf numFmtId="0" fontId="19" fillId="12" borderId="32" xfId="0" applyFont="1" applyFill="1" applyBorder="1" applyAlignment="1">
      <alignment horizontal="center"/>
    </xf>
    <xf numFmtId="0" fontId="19" fillId="12" borderId="33" xfId="0" applyFont="1" applyFill="1" applyBorder="1" applyAlignment="1">
      <alignment horizontal="center"/>
    </xf>
    <xf numFmtId="0" fontId="19" fillId="12" borderId="125" xfId="0" applyFont="1" applyFill="1" applyBorder="1" applyAlignment="1">
      <alignment horizontal="center"/>
    </xf>
    <xf numFmtId="0" fontId="19" fillId="12" borderId="126" xfId="0" applyFont="1" applyFill="1" applyBorder="1" applyAlignment="1">
      <alignment horizontal="center"/>
    </xf>
    <xf numFmtId="0" fontId="19" fillId="12" borderId="179" xfId="0" applyFont="1" applyFill="1" applyBorder="1" applyAlignment="1">
      <alignment horizontal="center"/>
    </xf>
    <xf numFmtId="0" fontId="19" fillId="12" borderId="86" xfId="0" applyFont="1" applyFill="1" applyBorder="1" applyAlignment="1">
      <alignment horizontal="center"/>
    </xf>
    <xf numFmtId="0" fontId="19" fillId="12" borderId="183" xfId="0" applyFont="1" applyFill="1" applyBorder="1" applyAlignment="1">
      <alignment horizontal="center"/>
    </xf>
    <xf numFmtId="0" fontId="19" fillId="13" borderId="181" xfId="0" applyFont="1" applyFill="1" applyBorder="1" applyAlignment="1">
      <alignment horizontal="center"/>
    </xf>
    <xf numFmtId="0" fontId="19" fillId="13" borderId="81" xfId="0" applyFont="1" applyFill="1" applyBorder="1" applyAlignment="1">
      <alignment horizontal="center"/>
    </xf>
    <xf numFmtId="0" fontId="19" fillId="13" borderId="82" xfId="0" applyFont="1" applyFill="1" applyBorder="1" applyAlignment="1">
      <alignment horizontal="center"/>
    </xf>
    <xf numFmtId="0" fontId="19" fillId="13" borderId="5" xfId="0" applyFont="1" applyFill="1" applyBorder="1" applyAlignment="1">
      <alignment horizontal="center"/>
    </xf>
    <xf numFmtId="0" fontId="19" fillId="13" borderId="1" xfId="0" applyFont="1" applyFill="1" applyBorder="1" applyAlignment="1">
      <alignment horizontal="center"/>
    </xf>
    <xf numFmtId="0" fontId="19" fillId="13" borderId="83" xfId="0" applyFont="1" applyFill="1" applyBorder="1" applyAlignment="1">
      <alignment horizontal="center"/>
    </xf>
    <xf numFmtId="0" fontId="19" fillId="13" borderId="27" xfId="0" applyFont="1" applyFill="1" applyBorder="1" applyAlignment="1">
      <alignment horizontal="center"/>
    </xf>
    <xf numFmtId="0" fontId="19" fillId="13" borderId="3" xfId="0" applyFont="1" applyFill="1" applyBorder="1" applyAlignment="1">
      <alignment horizontal="center"/>
    </xf>
    <xf numFmtId="0" fontId="19" fillId="13" borderId="186" xfId="0" applyFont="1" applyFill="1" applyBorder="1" applyAlignment="1">
      <alignment horizontal="center"/>
    </xf>
    <xf numFmtId="0" fontId="19" fillId="17" borderId="4" xfId="0" applyFont="1" applyFill="1" applyBorder="1" applyAlignment="1">
      <alignment horizontal="center"/>
    </xf>
    <xf numFmtId="0" fontId="19" fillId="17" borderId="119" xfId="0" applyFont="1" applyFill="1" applyBorder="1" applyAlignment="1">
      <alignment horizontal="center"/>
    </xf>
    <xf numFmtId="0" fontId="19" fillId="17" borderId="1" xfId="0" applyFont="1" applyFill="1" applyBorder="1" applyAlignment="1">
      <alignment horizontal="center"/>
    </xf>
    <xf numFmtId="0" fontId="19" fillId="17" borderId="83" xfId="0" applyFont="1" applyFill="1" applyBorder="1" applyAlignment="1">
      <alignment horizontal="center"/>
    </xf>
    <xf numFmtId="0" fontId="19" fillId="17" borderId="84" xfId="0" applyFont="1" applyFill="1" applyBorder="1" applyAlignment="1">
      <alignment horizontal="center"/>
    </xf>
    <xf numFmtId="0" fontId="19" fillId="17" borderId="85" xfId="0" applyFont="1" applyFill="1" applyBorder="1" applyAlignment="1">
      <alignment horizontal="center"/>
    </xf>
    <xf numFmtId="0" fontId="19" fillId="2" borderId="29" xfId="0" applyFont="1" applyFill="1" applyBorder="1" applyAlignment="1">
      <alignment horizontal="left" vertical="top" wrapText="1"/>
    </xf>
    <xf numFmtId="0" fontId="17" fillId="2" borderId="29" xfId="0" applyFont="1" applyFill="1" applyBorder="1" applyAlignment="1">
      <alignment horizontal="left" wrapText="1"/>
    </xf>
    <xf numFmtId="0" fontId="23" fillId="8" borderId="1" xfId="0" applyFont="1" applyFill="1" applyBorder="1" applyAlignment="1">
      <alignment horizontal="left" vertical="center" wrapText="1"/>
    </xf>
    <xf numFmtId="0" fontId="17" fillId="2" borderId="142" xfId="0" applyFont="1" applyFill="1" applyBorder="1" applyAlignment="1">
      <alignment horizontal="left"/>
    </xf>
    <xf numFmtId="0" fontId="17" fillId="2" borderId="143" xfId="0" applyFont="1" applyFill="1" applyBorder="1" applyAlignment="1">
      <alignment horizontal="left"/>
    </xf>
    <xf numFmtId="9" fontId="6" fillId="2" borderId="29" xfId="0" applyNumberFormat="1" applyFont="1" applyFill="1" applyBorder="1" applyAlignment="1">
      <alignment horizontal="left"/>
    </xf>
    <xf numFmtId="0" fontId="26" fillId="9" borderId="8" xfId="1" applyFont="1" applyFill="1"/>
    <xf numFmtId="0" fontId="15" fillId="8" borderId="8" xfId="1" applyFont="1" applyFill="1" applyAlignment="1">
      <alignment vertical="center" wrapText="1"/>
    </xf>
    <xf numFmtId="0" fontId="26" fillId="8" borderId="8" xfId="1" applyFont="1" applyFill="1"/>
    <xf numFmtId="0" fontId="4" fillId="2" borderId="8" xfId="1" applyFont="1" applyFill="1"/>
    <xf numFmtId="0" fontId="43" fillId="8" borderId="9" xfId="1" applyFont="1" applyFill="1" applyBorder="1" applyAlignment="1">
      <alignment horizontal="center" vertical="center"/>
    </xf>
    <xf numFmtId="0" fontId="23" fillId="8" borderId="24" xfId="1" applyFont="1" applyFill="1" applyBorder="1" applyAlignment="1">
      <alignment horizontal="center" vertical="center" wrapText="1"/>
    </xf>
    <xf numFmtId="0" fontId="30" fillId="2" borderId="8" xfId="1" applyFont="1" applyFill="1"/>
    <xf numFmtId="0" fontId="23" fillId="8" borderId="148" xfId="1" applyFont="1" applyFill="1" applyBorder="1" applyAlignment="1">
      <alignment horizontal="center" vertical="center" wrapText="1"/>
    </xf>
    <xf numFmtId="0" fontId="4" fillId="2" borderId="8" xfId="1" applyFont="1" applyFill="1" applyAlignment="1">
      <alignment horizontal="center" vertical="center" wrapText="1"/>
    </xf>
    <xf numFmtId="0" fontId="4" fillId="2" borderId="135" xfId="1" applyFont="1" applyFill="1" applyBorder="1" applyAlignment="1">
      <alignment vertical="center"/>
    </xf>
    <xf numFmtId="6" fontId="4" fillId="2" borderId="15" xfId="1" applyNumberFormat="1" applyFont="1" applyFill="1" applyBorder="1" applyAlignment="1">
      <alignment horizontal="center" vertical="center"/>
    </xf>
    <xf numFmtId="6" fontId="4" fillId="2" borderId="8" xfId="1" applyNumberFormat="1" applyFont="1" applyFill="1" applyAlignment="1">
      <alignment horizontal="center" vertical="center"/>
    </xf>
    <xf numFmtId="6" fontId="4" fillId="2" borderId="149" xfId="1" applyNumberFormat="1" applyFont="1" applyFill="1" applyBorder="1" applyAlignment="1">
      <alignment horizontal="center" vertical="center"/>
    </xf>
    <xf numFmtId="6" fontId="4" fillId="2" borderId="150" xfId="1" applyNumberFormat="1" applyFont="1" applyFill="1" applyBorder="1" applyAlignment="1">
      <alignment horizontal="center" vertical="center"/>
    </xf>
    <xf numFmtId="0" fontId="4" fillId="2" borderId="151" xfId="1" applyFont="1" applyFill="1" applyBorder="1" applyAlignment="1">
      <alignment vertical="center"/>
    </xf>
    <xf numFmtId="6" fontId="4" fillId="2" borderId="152" xfId="1" applyNumberFormat="1" applyFont="1" applyFill="1" applyBorder="1" applyAlignment="1">
      <alignment horizontal="center" vertical="center"/>
    </xf>
    <xf numFmtId="6" fontId="4" fillId="2" borderId="153" xfId="1" applyNumberFormat="1" applyFont="1" applyFill="1" applyBorder="1" applyAlignment="1">
      <alignment horizontal="center" vertical="center"/>
    </xf>
    <xf numFmtId="0" fontId="4" fillId="2" borderId="154" xfId="1" applyFont="1" applyFill="1" applyBorder="1" applyAlignment="1">
      <alignment vertical="center"/>
    </xf>
    <xf numFmtId="6" fontId="4" fillId="2" borderId="157" xfId="1" applyNumberFormat="1" applyFont="1" applyFill="1" applyBorder="1" applyAlignment="1">
      <alignment horizontal="center" vertical="center"/>
    </xf>
    <xf numFmtId="6" fontId="4" fillId="2" borderId="158" xfId="1" applyNumberFormat="1" applyFont="1" applyFill="1" applyBorder="1" applyAlignment="1">
      <alignment horizontal="center" vertical="center"/>
    </xf>
    <xf numFmtId="0" fontId="43" fillId="8" borderId="164" xfId="1" applyFont="1" applyFill="1" applyBorder="1" applyAlignment="1">
      <alignment horizontal="center" vertical="center"/>
    </xf>
    <xf numFmtId="6" fontId="23" fillId="8" borderId="167" xfId="1" applyNumberFormat="1" applyFont="1" applyFill="1" applyBorder="1" applyAlignment="1">
      <alignment horizontal="center" vertical="center" wrapText="1"/>
    </xf>
    <xf numFmtId="6" fontId="30" fillId="2" borderId="8" xfId="1" applyNumberFormat="1" applyFont="1" applyFill="1"/>
    <xf numFmtId="6" fontId="23" fillId="8" borderId="148" xfId="1" applyNumberFormat="1" applyFont="1" applyFill="1" applyBorder="1" applyAlignment="1">
      <alignment horizontal="center" vertical="center" wrapText="1"/>
    </xf>
    <xf numFmtId="0" fontId="4" fillId="2" borderId="168" xfId="1" applyFont="1" applyFill="1" applyBorder="1" applyAlignment="1">
      <alignment vertical="center"/>
    </xf>
    <xf numFmtId="6" fontId="4" fillId="2" borderId="14" xfId="1" applyNumberFormat="1" applyFont="1" applyFill="1" applyBorder="1" applyAlignment="1">
      <alignment horizontal="center" vertical="center"/>
    </xf>
    <xf numFmtId="0" fontId="4" fillId="2" borderId="169" xfId="1" applyFont="1" applyFill="1" applyBorder="1" applyAlignment="1">
      <alignment vertical="center"/>
    </xf>
    <xf numFmtId="0" fontId="4" fillId="2" borderId="170" xfId="1" applyFont="1" applyFill="1" applyBorder="1" applyAlignment="1">
      <alignment vertical="center"/>
    </xf>
    <xf numFmtId="6" fontId="4" fillId="2" borderId="173" xfId="1" applyNumberFormat="1" applyFont="1" applyFill="1" applyBorder="1" applyAlignment="1">
      <alignment horizontal="center" vertical="center"/>
    </xf>
    <xf numFmtId="6" fontId="4" fillId="2" borderId="174" xfId="1" applyNumberFormat="1" applyFont="1" applyFill="1" applyBorder="1" applyAlignment="1">
      <alignment horizontal="center" vertical="center"/>
    </xf>
    <xf numFmtId="6" fontId="30" fillId="2" borderId="176" xfId="1" applyNumberFormat="1" applyFont="1" applyFill="1" applyBorder="1" applyAlignment="1">
      <alignment horizontal="center" vertical="center"/>
    </xf>
    <xf numFmtId="6" fontId="22" fillId="2" borderId="8" xfId="1" applyNumberFormat="1" applyFont="1" applyFill="1" applyAlignment="1">
      <alignment horizontal="center" vertical="center"/>
    </xf>
    <xf numFmtId="6" fontId="30" fillId="2" borderId="163" xfId="1" applyNumberFormat="1" applyFont="1" applyFill="1" applyBorder="1" applyAlignment="1">
      <alignment horizontal="center" vertical="center"/>
    </xf>
    <xf numFmtId="0" fontId="22" fillId="2" borderId="8" xfId="1" applyFont="1" applyFill="1"/>
    <xf numFmtId="6" fontId="22" fillId="2" borderId="8" xfId="1" applyNumberFormat="1" applyFont="1" applyFill="1"/>
    <xf numFmtId="6" fontId="4" fillId="2" borderId="8" xfId="1" applyNumberFormat="1" applyFont="1" applyFill="1"/>
    <xf numFmtId="0" fontId="14" fillId="2" borderId="8" xfId="1" applyFont="1" applyFill="1"/>
    <xf numFmtId="165" fontId="42" fillId="8" borderId="8" xfId="1" applyNumberFormat="1" applyFont="1" applyFill="1" applyAlignment="1">
      <alignment horizontal="left" vertical="center"/>
    </xf>
    <xf numFmtId="165" fontId="43" fillId="8" borderId="8" xfId="1" applyNumberFormat="1" applyFont="1" applyFill="1" applyAlignment="1">
      <alignment vertical="center"/>
    </xf>
    <xf numFmtId="0" fontId="6" fillId="2" borderId="8" xfId="1" applyFont="1" applyFill="1"/>
    <xf numFmtId="0" fontId="6" fillId="0" borderId="8" xfId="1" applyFont="1"/>
    <xf numFmtId="165" fontId="24" fillId="2" borderId="8" xfId="1" applyNumberFormat="1" applyFont="1" applyFill="1" applyAlignment="1">
      <alignment vertical="center"/>
    </xf>
    <xf numFmtId="170" fontId="3" fillId="8" borderId="108" xfId="1" applyNumberFormat="1" applyFont="1" applyFill="1" applyBorder="1" applyAlignment="1">
      <alignment horizontal="left"/>
    </xf>
    <xf numFmtId="170" fontId="3" fillId="8" borderId="109" xfId="1" applyNumberFormat="1" applyFont="1" applyFill="1" applyBorder="1" applyAlignment="1">
      <alignment horizontal="left"/>
    </xf>
    <xf numFmtId="170" fontId="3" fillId="8" borderId="110" xfId="1" applyNumberFormat="1" applyFont="1" applyFill="1" applyBorder="1" applyAlignment="1">
      <alignment horizontal="left"/>
    </xf>
    <xf numFmtId="165" fontId="6" fillId="2" borderId="121" xfId="1" applyNumberFormat="1" applyFont="1" applyFill="1" applyBorder="1" applyAlignment="1">
      <alignment vertical="center"/>
    </xf>
    <xf numFmtId="40" fontId="6" fillId="2" borderId="7" xfId="1" applyNumberFormat="1" applyFont="1" applyFill="1" applyBorder="1" applyAlignment="1">
      <alignment horizontal="right"/>
    </xf>
    <xf numFmtId="40" fontId="6" fillId="2" borderId="4" xfId="1" applyNumberFormat="1" applyFont="1" applyFill="1" applyBorder="1" applyAlignment="1">
      <alignment horizontal="right"/>
    </xf>
    <xf numFmtId="40" fontId="6" fillId="2" borderId="14" xfId="1" applyNumberFormat="1" applyFont="1" applyFill="1" applyBorder="1" applyAlignment="1">
      <alignment horizontal="right"/>
    </xf>
    <xf numFmtId="165" fontId="3" fillId="8" borderId="122" xfId="1" applyNumberFormat="1" applyFont="1" applyFill="1" applyBorder="1" applyAlignment="1">
      <alignment vertical="center"/>
    </xf>
    <xf numFmtId="40" fontId="3" fillId="8" borderId="120" xfId="1" applyNumberFormat="1" applyFont="1" applyFill="1" applyBorder="1" applyAlignment="1">
      <alignment horizontal="right"/>
    </xf>
    <xf numFmtId="40" fontId="3" fillId="8" borderId="16" xfId="1" applyNumberFormat="1" applyFont="1" applyFill="1" applyBorder="1" applyAlignment="1">
      <alignment horizontal="right"/>
    </xf>
    <xf numFmtId="40" fontId="3" fillId="8" borderId="17" xfId="1" applyNumberFormat="1" applyFont="1" applyFill="1" applyBorder="1" applyAlignment="1">
      <alignment horizontal="right"/>
    </xf>
    <xf numFmtId="40" fontId="6" fillId="2" borderId="8" xfId="1" applyNumberFormat="1" applyFont="1" applyFill="1" applyAlignment="1">
      <alignment horizontal="right"/>
    </xf>
    <xf numFmtId="165" fontId="3" fillId="8" borderId="123" xfId="1" applyNumberFormat="1" applyFont="1" applyFill="1" applyBorder="1" applyAlignment="1">
      <alignment vertical="center"/>
    </xf>
    <xf numFmtId="165" fontId="6" fillId="2" borderId="136" xfId="1" applyNumberFormat="1" applyFont="1" applyFill="1" applyBorder="1" applyAlignment="1">
      <alignment vertical="center"/>
    </xf>
    <xf numFmtId="40" fontId="6" fillId="2" borderId="37" xfId="1" applyNumberFormat="1" applyFont="1" applyFill="1" applyBorder="1" applyAlignment="1">
      <alignment horizontal="right"/>
    </xf>
    <xf numFmtId="40" fontId="6" fillId="2" borderId="32" xfId="1" applyNumberFormat="1" applyFont="1" applyFill="1" applyBorder="1" applyAlignment="1">
      <alignment horizontal="right"/>
    </xf>
    <xf numFmtId="40" fontId="6" fillId="2" borderId="33" xfId="1" applyNumberFormat="1" applyFont="1" applyFill="1" applyBorder="1" applyAlignment="1">
      <alignment horizontal="right"/>
    </xf>
    <xf numFmtId="40" fontId="24" fillId="2" borderId="141" xfId="1" applyNumberFormat="1" applyFont="1" applyFill="1" applyBorder="1" applyAlignment="1">
      <alignment horizontal="right"/>
    </xf>
    <xf numFmtId="0" fontId="6" fillId="2" borderId="8" xfId="1" applyFont="1" applyFill="1" applyAlignment="1">
      <alignment horizontal="center" vertical="center" wrapText="1"/>
    </xf>
    <xf numFmtId="165" fontId="6" fillId="2" borderId="118" xfId="1" applyNumberFormat="1" applyFont="1" applyFill="1" applyBorder="1" applyAlignment="1">
      <alignment vertical="center"/>
    </xf>
    <xf numFmtId="40" fontId="6" fillId="2" borderId="125" xfId="1" applyNumberFormat="1" applyFont="1" applyFill="1" applyBorder="1" applyAlignment="1">
      <alignment horizontal="right"/>
    </xf>
    <xf numFmtId="40" fontId="6" fillId="2" borderId="29" xfId="1" applyNumberFormat="1" applyFont="1" applyFill="1" applyBorder="1" applyAlignment="1">
      <alignment horizontal="right"/>
    </xf>
    <xf numFmtId="40" fontId="6" fillId="2" borderId="126" xfId="1" applyNumberFormat="1" applyFont="1" applyFill="1" applyBorder="1" applyAlignment="1">
      <alignment horizontal="right"/>
    </xf>
    <xf numFmtId="40" fontId="24" fillId="2" borderId="142" xfId="1" applyNumberFormat="1" applyFont="1" applyFill="1" applyBorder="1" applyAlignment="1">
      <alignment horizontal="right"/>
    </xf>
    <xf numFmtId="0" fontId="6" fillId="2" borderId="137" xfId="1" applyFont="1" applyFill="1" applyBorder="1" applyAlignment="1">
      <alignment vertical="center"/>
    </xf>
    <xf numFmtId="40" fontId="6" fillId="2" borderId="38" xfId="1" applyNumberFormat="1" applyFont="1" applyFill="1" applyBorder="1" applyAlignment="1">
      <alignment horizontal="right"/>
    </xf>
    <xf numFmtId="40" fontId="6" fillId="2" borderId="35" xfId="1" applyNumberFormat="1" applyFont="1" applyFill="1" applyBorder="1" applyAlignment="1">
      <alignment horizontal="right"/>
    </xf>
    <xf numFmtId="40" fontId="6" fillId="2" borderId="36" xfId="1" applyNumberFormat="1" applyFont="1" applyFill="1" applyBorder="1" applyAlignment="1">
      <alignment horizontal="right"/>
    </xf>
    <xf numFmtId="40" fontId="24" fillId="2" borderId="143" xfId="1" applyNumberFormat="1" applyFont="1" applyFill="1" applyBorder="1" applyAlignment="1">
      <alignment horizontal="right"/>
    </xf>
    <xf numFmtId="40" fontId="3" fillId="8" borderId="138" xfId="1" applyNumberFormat="1" applyFont="1" applyFill="1" applyBorder="1" applyAlignment="1">
      <alignment horizontal="right"/>
    </xf>
    <xf numFmtId="40" fontId="3" fillId="8" borderId="139" xfId="1" applyNumberFormat="1" applyFont="1" applyFill="1" applyBorder="1" applyAlignment="1">
      <alignment horizontal="right"/>
    </xf>
    <xf numFmtId="40" fontId="3" fillId="8" borderId="140" xfId="1" applyNumberFormat="1" applyFont="1" applyFill="1" applyBorder="1" applyAlignment="1">
      <alignment horizontal="right"/>
    </xf>
    <xf numFmtId="40" fontId="24" fillId="2" borderId="8" xfId="1" applyNumberFormat="1" applyFont="1" applyFill="1" applyAlignment="1">
      <alignment horizontal="right"/>
    </xf>
    <xf numFmtId="165" fontId="24" fillId="2" borderId="9" xfId="1" applyNumberFormat="1" applyFont="1" applyFill="1" applyBorder="1" applyAlignment="1">
      <alignment vertical="center"/>
    </xf>
    <xf numFmtId="40" fontId="24" fillId="2" borderId="23" xfId="1" applyNumberFormat="1" applyFont="1" applyFill="1" applyBorder="1" applyAlignment="1">
      <alignment horizontal="right"/>
    </xf>
    <xf numFmtId="40" fontId="24" fillId="2" borderId="24" xfId="1" applyNumberFormat="1" applyFont="1" applyFill="1" applyBorder="1" applyAlignment="1">
      <alignment horizontal="right"/>
    </xf>
    <xf numFmtId="165" fontId="24" fillId="2" borderId="10" xfId="1" applyNumberFormat="1" applyFont="1" applyFill="1" applyBorder="1" applyAlignment="1">
      <alignment vertical="center"/>
    </xf>
    <xf numFmtId="9" fontId="24" fillId="2" borderId="120" xfId="1" applyNumberFormat="1" applyFont="1" applyFill="1" applyBorder="1" applyAlignment="1">
      <alignment horizontal="right"/>
    </xf>
    <xf numFmtId="40" fontId="6" fillId="2" borderId="144" xfId="1" applyNumberFormat="1" applyFont="1" applyFill="1" applyBorder="1" applyAlignment="1">
      <alignment horizontal="right"/>
    </xf>
    <xf numFmtId="40" fontId="6" fillId="2" borderId="89" xfId="1" applyNumberFormat="1" applyFont="1" applyFill="1" applyBorder="1" applyAlignment="1">
      <alignment horizontal="right"/>
    </xf>
    <xf numFmtId="40" fontId="6" fillId="2" borderId="134" xfId="1" applyNumberFormat="1" applyFont="1" applyFill="1" applyBorder="1" applyAlignment="1">
      <alignment horizontal="right"/>
    </xf>
    <xf numFmtId="165" fontId="24" fillId="2" borderId="121" xfId="1" applyNumberFormat="1" applyFont="1" applyFill="1" applyBorder="1" applyAlignment="1">
      <alignment vertical="center"/>
    </xf>
    <xf numFmtId="40" fontId="24" fillId="2" borderId="26" xfId="1" applyNumberFormat="1" applyFont="1" applyFill="1" applyBorder="1" applyAlignment="1">
      <alignment horizontal="right"/>
    </xf>
    <xf numFmtId="165" fontId="24" fillId="2" borderId="122" xfId="1" applyNumberFormat="1" applyFont="1" applyFill="1" applyBorder="1" applyAlignment="1">
      <alignment vertical="center"/>
    </xf>
    <xf numFmtId="0" fontId="24" fillId="2" borderId="8" xfId="1" applyFont="1" applyFill="1" applyAlignment="1">
      <alignment vertical="center"/>
    </xf>
    <xf numFmtId="0" fontId="44" fillId="2" borderId="8" xfId="1" applyFont="1" applyFill="1" applyAlignment="1">
      <alignment vertical="center"/>
    </xf>
    <xf numFmtId="0" fontId="4" fillId="0" borderId="8" xfId="1" applyFont="1"/>
    <xf numFmtId="0" fontId="14" fillId="2" borderId="8" xfId="1" applyFont="1" applyFill="1" applyAlignment="1">
      <alignment horizontal="center" vertical="center" wrapText="1"/>
    </xf>
    <xf numFmtId="165" fontId="3" fillId="8" borderId="1" xfId="1" applyNumberFormat="1" applyFont="1" applyFill="1" applyBorder="1" applyAlignment="1">
      <alignment horizontal="center" vertical="center"/>
    </xf>
    <xf numFmtId="170" fontId="3" fillId="8" borderId="108" xfId="1" applyNumberFormat="1" applyFont="1" applyFill="1" applyBorder="1" applyAlignment="1">
      <alignment horizontal="center" vertical="center"/>
    </xf>
    <xf numFmtId="170" fontId="3" fillId="8" borderId="109" xfId="1" applyNumberFormat="1" applyFont="1" applyFill="1" applyBorder="1" applyAlignment="1">
      <alignment horizontal="center" vertical="center"/>
    </xf>
    <xf numFmtId="170" fontId="3" fillId="8" borderId="110" xfId="1" applyNumberFormat="1" applyFont="1" applyFill="1" applyBorder="1" applyAlignment="1">
      <alignment horizontal="center" vertical="center"/>
    </xf>
    <xf numFmtId="165" fontId="6" fillId="2" borderId="1" xfId="1" applyNumberFormat="1" applyFont="1" applyFill="1" applyBorder="1" applyAlignment="1">
      <alignment horizontal="left" vertical="center"/>
    </xf>
    <xf numFmtId="165" fontId="6" fillId="2" borderId="1" xfId="1" applyNumberFormat="1" applyFont="1" applyFill="1" applyBorder="1" applyAlignment="1">
      <alignment horizontal="center" vertical="center"/>
    </xf>
    <xf numFmtId="40" fontId="6" fillId="2" borderId="1" xfId="1" applyNumberFormat="1" applyFont="1" applyFill="1" applyBorder="1" applyAlignment="1">
      <alignment horizontal="right" vertical="center"/>
    </xf>
    <xf numFmtId="165" fontId="24" fillId="2" borderId="1" xfId="1" applyNumberFormat="1" applyFont="1" applyFill="1" applyBorder="1" applyAlignment="1">
      <alignment horizontal="center" vertical="center"/>
    </xf>
    <xf numFmtId="40" fontId="24" fillId="2" borderId="1" xfId="1" applyNumberFormat="1" applyFont="1" applyFill="1" applyBorder="1" applyAlignment="1">
      <alignment horizontal="right" vertical="center"/>
    </xf>
    <xf numFmtId="165" fontId="3" fillId="8" borderId="1" xfId="1" applyNumberFormat="1" applyFont="1" applyFill="1" applyBorder="1" applyAlignment="1">
      <alignment horizontal="left" vertical="center"/>
    </xf>
    <xf numFmtId="40" fontId="3" fillId="8" borderId="1" xfId="1" applyNumberFormat="1" applyFont="1" applyFill="1" applyBorder="1" applyAlignment="1">
      <alignment horizontal="right" vertical="center"/>
    </xf>
    <xf numFmtId="0" fontId="18" fillId="2" borderId="8" xfId="1" applyFont="1" applyFill="1" applyAlignment="1">
      <alignment vertical="center"/>
    </xf>
    <xf numFmtId="0" fontId="20" fillId="2" borderId="8" xfId="1" applyFont="1" applyFill="1" applyAlignment="1">
      <alignment horizontal="center" vertical="center" wrapText="1"/>
    </xf>
    <xf numFmtId="0" fontId="43" fillId="8" borderId="108" xfId="1" applyFont="1" applyFill="1" applyBorder="1" applyAlignment="1">
      <alignment horizontal="center" vertical="center" wrapText="1"/>
    </xf>
    <xf numFmtId="0" fontId="43" fillId="8" borderId="124" xfId="1" applyFont="1" applyFill="1" applyBorder="1" applyAlignment="1">
      <alignment horizontal="center" vertical="center" wrapText="1"/>
    </xf>
    <xf numFmtId="0" fontId="43" fillId="8" borderId="96" xfId="1" applyFont="1" applyFill="1" applyBorder="1" applyAlignment="1">
      <alignment horizontal="center" vertical="center" wrapText="1"/>
    </xf>
    <xf numFmtId="14" fontId="6" fillId="2" borderId="8" xfId="1" applyNumberFormat="1" applyFont="1" applyFill="1"/>
    <xf numFmtId="171" fontId="24" fillId="2" borderId="75" xfId="1" applyNumberFormat="1" applyFont="1" applyFill="1" applyBorder="1" applyAlignment="1">
      <alignment horizontal="left"/>
    </xf>
    <xf numFmtId="0" fontId="24" fillId="2" borderId="4" xfId="1" applyFont="1" applyFill="1" applyBorder="1"/>
    <xf numFmtId="40" fontId="24" fillId="2" borderId="4" xfId="1" applyNumberFormat="1" applyFont="1" applyFill="1" applyBorder="1"/>
    <xf numFmtId="40" fontId="24" fillId="2" borderId="119" xfId="1" applyNumberFormat="1" applyFont="1" applyFill="1" applyBorder="1"/>
    <xf numFmtId="171" fontId="6" fillId="2" borderId="76" xfId="1" applyNumberFormat="1" applyFont="1" applyFill="1" applyBorder="1" applyAlignment="1">
      <alignment horizontal="left"/>
    </xf>
    <xf numFmtId="0" fontId="6" fillId="2" borderId="1" xfId="1" applyFont="1" applyFill="1" applyBorder="1"/>
    <xf numFmtId="40" fontId="6" fillId="2" borderId="1" xfId="1" applyNumberFormat="1" applyFont="1" applyFill="1" applyBorder="1"/>
    <xf numFmtId="40" fontId="6" fillId="2" borderId="83" xfId="1" applyNumberFormat="1" applyFont="1" applyFill="1" applyBorder="1"/>
    <xf numFmtId="171" fontId="6" fillId="2" borderId="77" xfId="1" applyNumberFormat="1" applyFont="1" applyFill="1" applyBorder="1" applyAlignment="1">
      <alignment horizontal="left"/>
    </xf>
    <xf numFmtId="0" fontId="6" fillId="2" borderId="84" xfId="1" applyFont="1" applyFill="1" applyBorder="1"/>
    <xf numFmtId="40" fontId="6" fillId="2" borderId="84" xfId="1" applyNumberFormat="1" applyFont="1" applyFill="1" applyBorder="1"/>
    <xf numFmtId="40" fontId="6" fillId="2" borderId="85" xfId="1" applyNumberFormat="1" applyFont="1" applyFill="1" applyBorder="1"/>
    <xf numFmtId="6" fontId="6" fillId="2" borderId="33" xfId="0" applyNumberFormat="1" applyFont="1" applyFill="1" applyBorder="1" applyAlignment="1">
      <alignment vertical="center"/>
    </xf>
    <xf numFmtId="0" fontId="24" fillId="2" borderId="126" xfId="0" applyFont="1" applyFill="1" applyBorder="1" applyAlignment="1">
      <alignment vertical="center"/>
    </xf>
    <xf numFmtId="6" fontId="6" fillId="2" borderId="126" xfId="0" applyNumberFormat="1" applyFont="1" applyFill="1" applyBorder="1" applyAlignment="1">
      <alignment vertical="center"/>
    </xf>
    <xf numFmtId="6" fontId="6" fillId="5" borderId="126" xfId="0" applyNumberFormat="1" applyFont="1" applyFill="1" applyBorder="1" applyAlignment="1">
      <alignment vertical="center"/>
    </xf>
    <xf numFmtId="0" fontId="24" fillId="2" borderId="36" xfId="0" applyFont="1" applyFill="1" applyBorder="1" applyAlignment="1">
      <alignment vertical="center"/>
    </xf>
    <xf numFmtId="0" fontId="24" fillId="2" borderId="126" xfId="0" applyFont="1" applyFill="1" applyBorder="1" applyAlignment="1">
      <alignment vertical="center" wrapText="1"/>
    </xf>
    <xf numFmtId="0" fontId="54" fillId="0" borderId="37" xfId="0" applyFont="1" applyBorder="1" applyAlignment="1">
      <alignment horizontal="center" vertical="center"/>
    </xf>
    <xf numFmtId="0" fontId="24" fillId="0" borderId="125" xfId="0" applyFont="1" applyBorder="1" applyAlignment="1">
      <alignment horizontal="center" vertical="center"/>
    </xf>
    <xf numFmtId="0" fontId="54" fillId="0" borderId="125" xfId="0" applyFont="1" applyBorder="1" applyAlignment="1">
      <alignment horizontal="center" vertical="center"/>
    </xf>
    <xf numFmtId="0" fontId="54" fillId="0" borderId="38" xfId="0" applyFont="1" applyBorder="1" applyAlignment="1">
      <alignment horizontal="center" vertical="center"/>
    </xf>
    <xf numFmtId="0" fontId="23" fillId="9" borderId="8" xfId="0" applyFont="1" applyFill="1" applyBorder="1" applyAlignment="1">
      <alignment vertical="center" wrapText="1"/>
    </xf>
    <xf numFmtId="0" fontId="6" fillId="2" borderId="2" xfId="0" applyFont="1" applyFill="1" applyBorder="1" applyAlignment="1">
      <alignment horizontal="left"/>
    </xf>
    <xf numFmtId="0" fontId="6" fillId="2" borderId="6" xfId="0" applyFont="1" applyFill="1" applyBorder="1" applyAlignment="1">
      <alignment horizontal="left"/>
    </xf>
    <xf numFmtId="0" fontId="6" fillId="2" borderId="46" xfId="0" applyFont="1" applyFill="1" applyBorder="1" applyAlignment="1">
      <alignment horizontal="left"/>
    </xf>
    <xf numFmtId="0" fontId="6" fillId="2" borderId="32" xfId="0" applyFont="1" applyFill="1" applyBorder="1" applyAlignment="1">
      <alignment horizontal="left" vertical="center"/>
    </xf>
    <xf numFmtId="0" fontId="24" fillId="2" borderId="38" xfId="0" applyFont="1" applyFill="1" applyBorder="1" applyAlignment="1">
      <alignment horizontal="left" vertical="center"/>
    </xf>
    <xf numFmtId="0" fontId="6" fillId="2" borderId="29" xfId="0" applyFont="1" applyFill="1" applyBorder="1" applyAlignment="1">
      <alignment horizontal="left" vertical="center"/>
    </xf>
    <xf numFmtId="0" fontId="6" fillId="2" borderId="38" xfId="0" applyFont="1" applyFill="1" applyBorder="1" applyAlignment="1">
      <alignment horizontal="left" vertical="center"/>
    </xf>
    <xf numFmtId="0" fontId="6" fillId="2" borderId="35" xfId="0" applyFont="1" applyFill="1" applyBorder="1" applyAlignment="1">
      <alignment horizontal="left" vertical="center"/>
    </xf>
    <xf numFmtId="0" fontId="6" fillId="2" borderId="36" xfId="0" applyFont="1" applyFill="1" applyBorder="1" applyAlignment="1">
      <alignment horizontal="left" vertical="center"/>
    </xf>
    <xf numFmtId="14" fontId="6" fillId="2" borderId="37" xfId="0" applyNumberFormat="1" applyFont="1" applyFill="1" applyBorder="1" applyAlignment="1">
      <alignment horizontal="left" vertical="center"/>
    </xf>
    <xf numFmtId="165" fontId="6" fillId="2" borderId="8" xfId="0" applyNumberFormat="1" applyFont="1" applyFill="1" applyBorder="1" applyAlignment="1">
      <alignment horizontal="left" vertical="top" wrapText="1"/>
    </xf>
    <xf numFmtId="0" fontId="6" fillId="2" borderId="8" xfId="0" applyFont="1" applyFill="1" applyBorder="1" applyAlignment="1">
      <alignment horizontal="left" vertical="top" wrapText="1"/>
    </xf>
    <xf numFmtId="0" fontId="3" fillId="8" borderId="56" xfId="0" applyFont="1" applyFill="1" applyBorder="1" applyAlignment="1">
      <alignment horizontal="center" vertical="center" wrapText="1"/>
    </xf>
    <xf numFmtId="0" fontId="3" fillId="8" borderId="57" xfId="0" applyFont="1" applyFill="1" applyBorder="1" applyAlignment="1">
      <alignment horizontal="center" vertical="center" wrapText="1"/>
    </xf>
    <xf numFmtId="0" fontId="6" fillId="0" borderId="46" xfId="0" applyFont="1" applyBorder="1"/>
    <xf numFmtId="0" fontId="30" fillId="0" borderId="8" xfId="0" applyFont="1" applyBorder="1" applyAlignment="1">
      <alignment horizontal="center"/>
    </xf>
    <xf numFmtId="0" fontId="24" fillId="2" borderId="55" xfId="0" applyFont="1" applyFill="1" applyBorder="1" applyAlignment="1">
      <alignment horizontal="center" vertical="center"/>
    </xf>
    <xf numFmtId="0" fontId="24" fillId="2" borderId="125" xfId="0" applyFont="1" applyFill="1" applyBorder="1" applyAlignment="1">
      <alignment horizontal="center" vertical="center"/>
    </xf>
    <xf numFmtId="0" fontId="24" fillId="2" borderId="38" xfId="0" applyFont="1" applyFill="1" applyBorder="1" applyAlignment="1">
      <alignment horizontal="center" vertical="center"/>
    </xf>
    <xf numFmtId="0" fontId="3" fillId="9" borderId="8" xfId="0" applyFont="1" applyFill="1" applyBorder="1" applyAlignment="1">
      <alignment horizontal="left" vertical="center" wrapText="1"/>
    </xf>
    <xf numFmtId="0" fontId="6" fillId="2" borderId="8" xfId="0" applyFont="1" applyFill="1" applyBorder="1" applyAlignment="1">
      <alignment horizontal="left" vertical="center" wrapText="1"/>
    </xf>
    <xf numFmtId="0" fontId="24" fillId="0" borderId="37" xfId="0" applyFont="1" applyBorder="1" applyAlignment="1">
      <alignment horizontal="center" vertical="center"/>
    </xf>
    <xf numFmtId="0" fontId="24" fillId="2" borderId="33" xfId="0" applyFont="1" applyFill="1" applyBorder="1" applyAlignment="1">
      <alignment vertical="center" wrapText="1"/>
    </xf>
    <xf numFmtId="0" fontId="24" fillId="2" borderId="36" xfId="0" applyFont="1" applyFill="1" applyBorder="1" applyAlignment="1">
      <alignment vertical="center" wrapText="1"/>
    </xf>
    <xf numFmtId="0" fontId="43" fillId="8" borderId="45" xfId="0" applyFont="1" applyFill="1" applyBorder="1" applyAlignment="1">
      <alignment horizontal="center" vertical="center"/>
    </xf>
    <xf numFmtId="0" fontId="54" fillId="0" borderId="125" xfId="0" applyFont="1" applyBorder="1" applyAlignment="1">
      <alignment horizontal="center" vertical="center" wrapText="1"/>
    </xf>
    <xf numFmtId="0" fontId="43" fillId="8" borderId="65" xfId="0" applyFont="1" applyFill="1" applyBorder="1" applyAlignment="1">
      <alignment horizontal="center" vertical="center"/>
    </xf>
    <xf numFmtId="0" fontId="5" fillId="9" borderId="0" xfId="0" applyFont="1" applyFill="1" applyAlignment="1">
      <alignment horizontal="left" vertical="center" wrapText="1"/>
    </xf>
    <xf numFmtId="0" fontId="15" fillId="9" borderId="8" xfId="0" applyFont="1" applyFill="1" applyBorder="1" applyAlignment="1">
      <alignment horizontal="center" vertical="center"/>
    </xf>
    <xf numFmtId="0" fontId="23" fillId="9" borderId="8" xfId="0" applyFont="1" applyFill="1" applyBorder="1" applyAlignment="1">
      <alignment horizontal="left" vertical="center" wrapText="1"/>
    </xf>
    <xf numFmtId="0" fontId="6" fillId="2" borderId="42" xfId="0" applyFont="1" applyFill="1" applyBorder="1" applyAlignment="1">
      <alignment horizontal="center"/>
    </xf>
    <xf numFmtId="0" fontId="6" fillId="2" borderId="43" xfId="0" applyFont="1" applyFill="1" applyBorder="1" applyAlignment="1">
      <alignment horizontal="center"/>
    </xf>
    <xf numFmtId="0" fontId="6" fillId="2" borderId="44" xfId="0" applyFont="1" applyFill="1" applyBorder="1" applyAlignment="1">
      <alignment horizontal="center"/>
    </xf>
    <xf numFmtId="0" fontId="17" fillId="0" borderId="18" xfId="0" applyFont="1" applyBorder="1" applyAlignment="1">
      <alignment horizontal="left" vertical="center"/>
    </xf>
    <xf numFmtId="0" fontId="6" fillId="0" borderId="19" xfId="0" applyFont="1" applyBorder="1" applyAlignment="1"/>
    <xf numFmtId="0" fontId="17" fillId="0" borderId="3" xfId="0" applyFont="1" applyBorder="1" applyAlignment="1">
      <alignment horizontal="left" vertical="center"/>
    </xf>
    <xf numFmtId="0" fontId="6" fillId="0" borderId="4" xfId="0" applyFont="1" applyBorder="1" applyAlignment="1"/>
    <xf numFmtId="0" fontId="17" fillId="0" borderId="117" xfId="0" applyFont="1" applyBorder="1" applyAlignment="1">
      <alignment horizontal="left" vertical="center"/>
    </xf>
    <xf numFmtId="0" fontId="6" fillId="0" borderId="72" xfId="0" applyFont="1" applyBorder="1" applyAlignment="1"/>
    <xf numFmtId="164" fontId="17" fillId="10" borderId="18" xfId="0" applyNumberFormat="1" applyFont="1" applyFill="1" applyBorder="1" applyAlignment="1">
      <alignment horizontal="left" vertical="center"/>
    </xf>
    <xf numFmtId="164" fontId="17" fillId="10" borderId="27" xfId="0" applyNumberFormat="1" applyFont="1" applyFill="1" applyBorder="1" applyAlignment="1">
      <alignment horizontal="left" vertical="center"/>
    </xf>
    <xf numFmtId="164" fontId="17" fillId="10" borderId="19" xfId="0" applyNumberFormat="1" applyFont="1" applyFill="1" applyBorder="1" applyAlignment="1">
      <alignment horizontal="left" vertical="center"/>
    </xf>
    <xf numFmtId="164" fontId="17" fillId="10" borderId="7" xfId="0" applyNumberFormat="1" applyFont="1" applyFill="1" applyBorder="1" applyAlignment="1">
      <alignment horizontal="left" vertical="center"/>
    </xf>
    <xf numFmtId="0" fontId="15" fillId="8" borderId="55" xfId="0" applyFont="1" applyFill="1" applyBorder="1" applyAlignment="1">
      <alignment horizontal="center" vertical="center"/>
    </xf>
    <xf numFmtId="0" fontId="15" fillId="8" borderId="56" xfId="0" applyFont="1" applyFill="1" applyBorder="1" applyAlignment="1">
      <alignment horizontal="center" vertical="center"/>
    </xf>
    <xf numFmtId="0" fontId="15" fillId="8" borderId="57" xfId="0" applyFont="1" applyFill="1" applyBorder="1" applyAlignment="1">
      <alignment horizontal="center" vertical="center"/>
    </xf>
    <xf numFmtId="0" fontId="6" fillId="2" borderId="2" xfId="0" applyFont="1" applyFill="1" applyBorder="1" applyAlignment="1">
      <alignment horizontal="left"/>
    </xf>
    <xf numFmtId="0" fontId="6" fillId="2" borderId="6" xfId="0" applyFont="1" applyFill="1" applyBorder="1" applyAlignment="1">
      <alignment horizontal="left"/>
    </xf>
    <xf numFmtId="0" fontId="6" fillId="2" borderId="46" xfId="0" applyFont="1" applyFill="1" applyBorder="1" applyAlignment="1">
      <alignment horizontal="left"/>
    </xf>
    <xf numFmtId="0" fontId="19" fillId="0" borderId="118" xfId="0" applyFont="1" applyBorder="1" applyAlignment="1">
      <alignment horizontal="left" vertical="center" wrapText="1"/>
    </xf>
    <xf numFmtId="0" fontId="19" fillId="0" borderId="6" xfId="0" applyFont="1" applyBorder="1" applyAlignment="1">
      <alignment horizontal="left" vertical="center" wrapText="1"/>
    </xf>
    <xf numFmtId="0" fontId="19" fillId="0" borderId="46" xfId="0" applyFont="1" applyBorder="1" applyAlignment="1">
      <alignment horizontal="left" vertical="center" wrapText="1"/>
    </xf>
    <xf numFmtId="164" fontId="17" fillId="0" borderId="2" xfId="0" applyNumberFormat="1" applyFont="1" applyBorder="1" applyAlignment="1">
      <alignment horizontal="left" vertical="center"/>
    </xf>
    <xf numFmtId="164" fontId="17" fillId="0" borderId="6" xfId="0" applyNumberFormat="1" applyFont="1" applyBorder="1" applyAlignment="1">
      <alignment horizontal="left" vertical="center"/>
    </xf>
    <xf numFmtId="164" fontId="17" fillId="0" borderId="46" xfId="0" applyNumberFormat="1" applyFont="1" applyBorder="1" applyAlignment="1">
      <alignment horizontal="left" vertical="center"/>
    </xf>
    <xf numFmtId="0" fontId="20" fillId="0" borderId="116" xfId="0" applyFont="1" applyBorder="1" applyAlignment="1">
      <alignment horizontal="left" vertical="center" wrapText="1"/>
    </xf>
    <xf numFmtId="0" fontId="21" fillId="0" borderId="75" xfId="0" applyFont="1" applyBorder="1" applyAlignment="1"/>
    <xf numFmtId="0" fontId="20" fillId="0" borderId="116" xfId="0" applyFont="1" applyBorder="1" applyAlignment="1">
      <alignment horizontal="left" vertical="center"/>
    </xf>
    <xf numFmtId="0" fontId="21" fillId="0" borderId="79" xfId="0" applyFont="1" applyBorder="1" applyAlignment="1"/>
    <xf numFmtId="0" fontId="21" fillId="0" borderId="80" xfId="0" applyFont="1" applyBorder="1" applyAlignment="1"/>
    <xf numFmtId="0" fontId="6" fillId="0" borderId="18" xfId="0" applyFont="1" applyBorder="1" applyAlignment="1">
      <alignment horizontal="left" vertical="center"/>
    </xf>
    <xf numFmtId="0" fontId="6" fillId="0" borderId="25" xfId="0" applyFont="1" applyBorder="1" applyAlignment="1">
      <alignment horizontal="left" vertical="center"/>
    </xf>
    <xf numFmtId="0" fontId="6" fillId="0" borderId="117" xfId="0" applyFont="1" applyBorder="1" applyAlignment="1">
      <alignment horizontal="left" vertical="center"/>
    </xf>
    <xf numFmtId="0" fontId="6" fillId="0" borderId="20" xfId="0" applyFont="1" applyBorder="1" applyAlignment="1">
      <alignment horizontal="left" vertical="center"/>
    </xf>
    <xf numFmtId="0" fontId="6" fillId="0" borderId="8" xfId="0" applyFont="1" applyBorder="1" applyAlignment="1">
      <alignment horizontal="left" vertical="center"/>
    </xf>
    <xf numFmtId="0" fontId="6" fillId="0" borderId="65" xfId="0" applyFont="1" applyBorder="1" applyAlignment="1">
      <alignment horizontal="left" vertical="center"/>
    </xf>
    <xf numFmtId="0" fontId="6" fillId="0" borderId="112"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6" fillId="0" borderId="72" xfId="0" applyFont="1" applyBorder="1" applyAlignment="1">
      <alignment horizontal="left" vertical="center"/>
    </xf>
    <xf numFmtId="0" fontId="6" fillId="5" borderId="18"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6" fillId="5" borderId="117"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65"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6" fillId="5" borderId="72" xfId="0" applyFont="1" applyFill="1" applyBorder="1" applyAlignment="1">
      <alignment horizontal="left" vertical="center" wrapText="1"/>
    </xf>
    <xf numFmtId="0" fontId="6" fillId="2" borderId="47" xfId="0" applyFont="1" applyFill="1" applyBorder="1" applyAlignment="1">
      <alignment horizontal="left"/>
    </xf>
    <xf numFmtId="0" fontId="6" fillId="2" borderId="48" xfId="0" applyFont="1" applyFill="1" applyBorder="1" applyAlignment="1">
      <alignment horizontal="left"/>
    </xf>
    <xf numFmtId="0" fontId="6" fillId="2" borderId="49" xfId="0" applyFont="1" applyFill="1" applyBorder="1" applyAlignment="1">
      <alignment horizontal="left"/>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0" borderId="20" xfId="0" applyFont="1" applyBorder="1" applyAlignment="1">
      <alignment horizontal="left" vertical="center" wrapText="1"/>
    </xf>
    <xf numFmtId="0" fontId="6" fillId="0" borderId="8" xfId="0" applyFont="1" applyBorder="1" applyAlignment="1">
      <alignment horizontal="left" vertical="center" wrapText="1"/>
    </xf>
    <xf numFmtId="0" fontId="6" fillId="0" borderId="65" xfId="0" applyFont="1" applyBorder="1" applyAlignment="1">
      <alignment horizontal="left" vertical="center" wrapText="1"/>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6" fillId="0" borderId="18" xfId="0" applyFont="1" applyBorder="1" applyAlignment="1">
      <alignment horizontal="left" vertical="center" wrapText="1"/>
    </xf>
    <xf numFmtId="0" fontId="6" fillId="0" borderId="25" xfId="0" applyFont="1" applyBorder="1" applyAlignment="1">
      <alignment horizontal="left" vertical="center" wrapText="1"/>
    </xf>
    <xf numFmtId="0" fontId="6" fillId="0" borderId="117" xfId="0" applyFont="1" applyBorder="1" applyAlignment="1">
      <alignment horizontal="left" vertical="center" wrapText="1"/>
    </xf>
    <xf numFmtId="0" fontId="20" fillId="0" borderId="31" xfId="0" applyFont="1" applyBorder="1" applyAlignment="1">
      <alignment horizontal="left" vertical="center" wrapText="1"/>
    </xf>
    <xf numFmtId="0" fontId="21" fillId="0" borderId="45" xfId="0" applyFont="1" applyBorder="1" applyAlignment="1"/>
    <xf numFmtId="0" fontId="21" fillId="0" borderId="132" xfId="0" applyFont="1" applyBorder="1" applyAlignment="1"/>
    <xf numFmtId="0" fontId="17" fillId="0" borderId="144" xfId="0" applyFont="1" applyBorder="1" applyAlignment="1">
      <alignment horizontal="left" vertical="center"/>
    </xf>
    <xf numFmtId="0" fontId="17" fillId="0" borderId="114" xfId="0" applyFont="1" applyBorder="1" applyAlignment="1">
      <alignment horizontal="left" vertical="center"/>
    </xf>
    <xf numFmtId="0" fontId="17" fillId="0" borderId="115" xfId="0" applyFont="1" applyBorder="1" applyAlignment="1">
      <alignment horizontal="left" vertical="center"/>
    </xf>
    <xf numFmtId="0" fontId="17" fillId="0" borderId="89" xfId="0" applyFont="1" applyBorder="1" applyAlignment="1">
      <alignment horizontal="left" vertical="center"/>
    </xf>
    <xf numFmtId="0" fontId="17" fillId="0" borderId="90" xfId="0" applyFont="1" applyBorder="1" applyAlignment="1">
      <alignment horizontal="left" vertical="center"/>
    </xf>
    <xf numFmtId="0" fontId="17" fillId="0" borderId="102" xfId="0" applyFont="1" applyBorder="1" applyAlignment="1">
      <alignment horizontal="left" vertical="center"/>
    </xf>
    <xf numFmtId="0" fontId="6" fillId="2" borderId="32" xfId="0" applyFont="1" applyFill="1" applyBorder="1" applyAlignment="1">
      <alignment horizontal="left" vertical="center"/>
    </xf>
    <xf numFmtId="0" fontId="24" fillId="2" borderId="103" xfId="0" applyFont="1" applyFill="1" applyBorder="1" applyAlignment="1">
      <alignment horizontal="left" vertical="center"/>
    </xf>
    <xf numFmtId="0" fontId="24" fillId="2" borderId="104" xfId="0" applyFont="1" applyFill="1" applyBorder="1" applyAlignment="1">
      <alignment horizontal="left" vertical="center"/>
    </xf>
    <xf numFmtId="0" fontId="24" fillId="2" borderId="98" xfId="0" applyFont="1" applyFill="1" applyBorder="1" applyAlignment="1">
      <alignment horizontal="left" vertical="center"/>
    </xf>
    <xf numFmtId="0" fontId="24" fillId="2" borderId="101" xfId="0" applyFont="1" applyFill="1" applyBorder="1" applyAlignment="1">
      <alignment horizontal="left" vertical="center"/>
    </xf>
    <xf numFmtId="0" fontId="24" fillId="2" borderId="90" xfId="0" applyFont="1" applyFill="1" applyBorder="1" applyAlignment="1">
      <alignment horizontal="left" vertical="center"/>
    </xf>
    <xf numFmtId="0" fontId="24" fillId="2" borderId="60" xfId="0" applyFont="1" applyFill="1" applyBorder="1" applyAlignment="1">
      <alignment horizontal="left" vertical="center"/>
    </xf>
    <xf numFmtId="0" fontId="3" fillId="8" borderId="66" xfId="0" applyFont="1" applyFill="1" applyBorder="1" applyAlignment="1">
      <alignment horizontal="left" vertical="center"/>
    </xf>
    <xf numFmtId="0" fontId="24" fillId="2" borderId="38" xfId="0" applyFont="1" applyFill="1" applyBorder="1" applyAlignment="1">
      <alignment horizontal="left" vertical="center"/>
    </xf>
    <xf numFmtId="0" fontId="24" fillId="2" borderId="35" xfId="0" applyFont="1" applyFill="1" applyBorder="1" applyAlignment="1">
      <alignment horizontal="left" vertical="center"/>
    </xf>
    <xf numFmtId="0" fontId="24" fillId="2" borderId="134" xfId="0" applyFont="1" applyFill="1" applyBorder="1" applyAlignment="1">
      <alignment horizontal="left" vertical="center"/>
    </xf>
    <xf numFmtId="0" fontId="24" fillId="2" borderId="102" xfId="0" applyFont="1" applyFill="1" applyBorder="1" applyAlignment="1">
      <alignment horizontal="left" vertical="center"/>
    </xf>
    <xf numFmtId="0" fontId="24" fillId="2" borderId="113" xfId="0" applyFont="1" applyFill="1" applyBorder="1" applyAlignment="1">
      <alignment horizontal="left" vertical="center"/>
    </xf>
    <xf numFmtId="0" fontId="24" fillId="2" borderId="114" xfId="0" applyFont="1" applyFill="1" applyBorder="1" applyAlignment="1">
      <alignment horizontal="left" vertical="center"/>
    </xf>
    <xf numFmtId="0" fontId="24" fillId="2" borderId="115" xfId="0" applyFont="1" applyFill="1" applyBorder="1" applyAlignment="1">
      <alignment horizontal="left" vertical="center"/>
    </xf>
    <xf numFmtId="0" fontId="3" fillId="8" borderId="55" xfId="0" applyFont="1" applyFill="1" applyBorder="1" applyAlignment="1">
      <alignment horizontal="left" vertical="center"/>
    </xf>
    <xf numFmtId="0" fontId="3" fillId="8" borderId="56" xfId="0" applyFont="1" applyFill="1" applyBorder="1" applyAlignment="1">
      <alignment horizontal="left" vertical="center"/>
    </xf>
    <xf numFmtId="0" fontId="3" fillId="8" borderId="57" xfId="0" applyFont="1" applyFill="1" applyBorder="1" applyAlignment="1">
      <alignment horizontal="left" vertical="center"/>
    </xf>
    <xf numFmtId="0" fontId="6" fillId="2" borderId="29" xfId="0" applyFont="1" applyFill="1" applyBorder="1" applyAlignment="1">
      <alignment horizontal="left" vertical="center"/>
    </xf>
    <xf numFmtId="0" fontId="3" fillId="8" borderId="91" xfId="0" applyFont="1" applyFill="1" applyBorder="1" applyAlignment="1">
      <alignment horizontal="center" vertical="center"/>
    </xf>
    <xf numFmtId="0" fontId="3" fillId="8" borderId="54" xfId="0" applyFont="1" applyFill="1" applyBorder="1" applyAlignment="1">
      <alignment horizontal="center" vertical="center"/>
    </xf>
    <xf numFmtId="0" fontId="3" fillId="8" borderId="113" xfId="0" applyFont="1" applyFill="1" applyBorder="1" applyAlignment="1">
      <alignment horizontal="left" vertical="center"/>
    </xf>
    <xf numFmtId="0" fontId="3" fillId="8" borderId="87" xfId="0" applyFont="1" applyFill="1" applyBorder="1" applyAlignment="1">
      <alignment horizontal="left" vertical="center"/>
    </xf>
    <xf numFmtId="0" fontId="3" fillId="8" borderId="59" xfId="0" applyFont="1" applyFill="1" applyBorder="1" applyAlignment="1">
      <alignment horizontal="left" vertical="center"/>
    </xf>
    <xf numFmtId="0" fontId="6" fillId="2" borderId="38" xfId="0" applyFont="1" applyFill="1" applyBorder="1" applyAlignment="1">
      <alignment horizontal="left" vertical="center"/>
    </xf>
    <xf numFmtId="0" fontId="6" fillId="2" borderId="35" xfId="0" applyFont="1" applyFill="1" applyBorder="1" applyAlignment="1">
      <alignment horizontal="left" vertical="center"/>
    </xf>
    <xf numFmtId="0" fontId="6" fillId="2" borderId="36" xfId="0" applyFont="1" applyFill="1" applyBorder="1" applyAlignment="1">
      <alignment horizontal="left" vertical="center"/>
    </xf>
    <xf numFmtId="9" fontId="6" fillId="2" borderId="125" xfId="0" applyNumberFormat="1" applyFont="1" applyFill="1" applyBorder="1" applyAlignment="1">
      <alignment horizontal="left" vertical="center"/>
    </xf>
    <xf numFmtId="9" fontId="6" fillId="2" borderId="29" xfId="0" applyNumberFormat="1" applyFont="1" applyFill="1" applyBorder="1" applyAlignment="1">
      <alignment horizontal="left" vertical="center"/>
    </xf>
    <xf numFmtId="9" fontId="6" fillId="2" borderId="126" xfId="0" applyNumberFormat="1" applyFont="1" applyFill="1" applyBorder="1" applyAlignment="1">
      <alignment horizontal="left" vertical="center"/>
    </xf>
    <xf numFmtId="6" fontId="6" fillId="2" borderId="125" xfId="0" applyNumberFormat="1" applyFont="1" applyFill="1" applyBorder="1" applyAlignment="1">
      <alignment horizontal="left" vertical="center"/>
    </xf>
    <xf numFmtId="6" fontId="6" fillId="2" borderId="29" xfId="0" applyNumberFormat="1" applyFont="1" applyFill="1" applyBorder="1" applyAlignment="1">
      <alignment horizontal="left" vertical="center"/>
    </xf>
    <xf numFmtId="6" fontId="6" fillId="2" borderId="126" xfId="0" applyNumberFormat="1" applyFont="1" applyFill="1" applyBorder="1" applyAlignment="1">
      <alignment horizontal="left" vertical="center"/>
    </xf>
    <xf numFmtId="14" fontId="6" fillId="2" borderId="37" xfId="0" applyNumberFormat="1" applyFont="1" applyFill="1" applyBorder="1" applyAlignment="1">
      <alignment horizontal="left" vertical="center"/>
    </xf>
    <xf numFmtId="14" fontId="6" fillId="2" borderId="32" xfId="0" applyNumberFormat="1" applyFont="1" applyFill="1" applyBorder="1" applyAlignment="1">
      <alignment horizontal="left" vertical="center"/>
    </xf>
    <xf numFmtId="14" fontId="6" fillId="2" borderId="33" xfId="0" applyNumberFormat="1" applyFont="1" applyFill="1" applyBorder="1" applyAlignment="1">
      <alignment horizontal="left" vertical="center"/>
    </xf>
    <xf numFmtId="0" fontId="43" fillId="8" borderId="45" xfId="0" applyFont="1" applyFill="1" applyBorder="1" applyAlignment="1">
      <alignment horizontal="center" vertical="center"/>
    </xf>
    <xf numFmtId="0" fontId="43" fillId="8" borderId="8" xfId="0" applyFont="1" applyFill="1" applyBorder="1" applyAlignment="1">
      <alignment horizontal="center" vertical="center"/>
    </xf>
    <xf numFmtId="0" fontId="43" fillId="8" borderId="34" xfId="0" applyFont="1" applyFill="1" applyBorder="1" applyAlignment="1">
      <alignment horizontal="center" vertical="center"/>
    </xf>
    <xf numFmtId="0" fontId="43" fillId="8" borderId="66" xfId="0" applyFont="1" applyFill="1" applyBorder="1" applyAlignment="1">
      <alignment horizontal="center" vertical="center"/>
    </xf>
    <xf numFmtId="0" fontId="6" fillId="2" borderId="134" xfId="0" applyFont="1" applyFill="1" applyBorder="1" applyAlignment="1">
      <alignment horizontal="left" vertical="center"/>
    </xf>
    <xf numFmtId="0" fontId="6" fillId="2" borderId="104" xfId="0" applyFont="1" applyFill="1" applyBorder="1" applyAlignment="1">
      <alignment horizontal="left" vertical="center"/>
    </xf>
    <xf numFmtId="0" fontId="6" fillId="2" borderId="105" xfId="0" applyFont="1" applyFill="1" applyBorder="1" applyAlignment="1">
      <alignment horizontal="left" vertical="center"/>
    </xf>
    <xf numFmtId="9" fontId="6" fillId="2" borderId="89" xfId="0" applyNumberFormat="1" applyFont="1" applyFill="1" applyBorder="1" applyAlignment="1">
      <alignment horizontal="left" vertical="center"/>
    </xf>
    <xf numFmtId="9" fontId="6" fillId="2" borderId="90" xfId="0" applyNumberFormat="1" applyFont="1" applyFill="1" applyBorder="1" applyAlignment="1">
      <alignment horizontal="left" vertical="center"/>
    </xf>
    <xf numFmtId="9" fontId="6" fillId="2" borderId="102" xfId="0" applyNumberFormat="1" applyFont="1" applyFill="1" applyBorder="1" applyAlignment="1">
      <alignment horizontal="left" vertical="center"/>
    </xf>
    <xf numFmtId="6" fontId="6" fillId="2" borderId="89" xfId="0" applyNumberFormat="1" applyFont="1" applyFill="1" applyBorder="1" applyAlignment="1">
      <alignment horizontal="left" vertical="center"/>
    </xf>
    <xf numFmtId="6" fontId="6" fillId="2" borderId="90" xfId="0" applyNumberFormat="1" applyFont="1" applyFill="1" applyBorder="1" applyAlignment="1">
      <alignment horizontal="left" vertical="center"/>
    </xf>
    <xf numFmtId="6" fontId="6" fillId="2" borderId="102" xfId="0" applyNumberFormat="1" applyFont="1" applyFill="1" applyBorder="1" applyAlignment="1">
      <alignment horizontal="left" vertical="center"/>
    </xf>
    <xf numFmtId="0" fontId="6" fillId="2" borderId="144" xfId="0" applyFont="1" applyFill="1" applyBorder="1" applyAlignment="1">
      <alignment horizontal="left" vertical="center"/>
    </xf>
    <xf numFmtId="0" fontId="6" fillId="2" borderId="114" xfId="0" applyFont="1" applyFill="1" applyBorder="1" applyAlignment="1">
      <alignment horizontal="left" vertical="center"/>
    </xf>
    <xf numFmtId="0" fontId="6" fillId="2" borderId="115" xfId="0" applyFont="1" applyFill="1" applyBorder="1" applyAlignment="1">
      <alignment horizontal="left" vertical="center"/>
    </xf>
    <xf numFmtId="0" fontId="4" fillId="0" borderId="29" xfId="0" applyFont="1" applyBorder="1" applyAlignment="1">
      <alignment horizontal="left"/>
    </xf>
    <xf numFmtId="0" fontId="4" fillId="0" borderId="32" xfId="0" applyFont="1" applyBorder="1" applyAlignment="1">
      <alignment horizontal="left"/>
    </xf>
    <xf numFmtId="0" fontId="15" fillId="9" borderId="8" xfId="0" applyFont="1" applyFill="1" applyBorder="1" applyAlignment="1">
      <alignment horizontal="left" vertical="center"/>
    </xf>
    <xf numFmtId="0" fontId="6" fillId="0" borderId="29" xfId="0" applyFont="1" applyBorder="1" applyAlignment="1">
      <alignment horizontal="left"/>
    </xf>
    <xf numFmtId="0" fontId="6" fillId="0" borderId="32" xfId="0" applyFont="1" applyBorder="1" applyAlignment="1">
      <alignment horizontal="left"/>
    </xf>
    <xf numFmtId="0" fontId="6" fillId="0" borderId="35" xfId="0" applyFont="1" applyBorder="1" applyAlignment="1">
      <alignment horizontal="left"/>
    </xf>
    <xf numFmtId="0" fontId="4" fillId="0" borderId="35" xfId="0" applyFont="1" applyBorder="1" applyAlignment="1">
      <alignment horizontal="left"/>
    </xf>
    <xf numFmtId="0" fontId="6" fillId="2" borderId="31"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64" xfId="0" applyFont="1" applyFill="1" applyBorder="1" applyAlignment="1">
      <alignment horizontal="left" vertical="top" wrapText="1"/>
    </xf>
    <xf numFmtId="0" fontId="6" fillId="2" borderId="45"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65" xfId="0" applyFont="1" applyFill="1" applyBorder="1" applyAlignment="1">
      <alignment horizontal="left" vertical="top" wrapText="1"/>
    </xf>
    <xf numFmtId="0" fontId="6" fillId="2" borderId="34" xfId="0" applyFont="1" applyFill="1" applyBorder="1" applyAlignment="1">
      <alignment horizontal="left" vertical="top" wrapText="1"/>
    </xf>
    <xf numFmtId="0" fontId="6" fillId="2" borderId="66" xfId="0" applyFont="1" applyFill="1" applyBorder="1" applyAlignment="1">
      <alignment horizontal="left" vertical="top" wrapText="1"/>
    </xf>
    <xf numFmtId="0" fontId="6" fillId="2" borderId="67" xfId="0" applyFont="1" applyFill="1" applyBorder="1" applyAlignment="1">
      <alignment horizontal="left" vertical="top" wrapText="1"/>
    </xf>
    <xf numFmtId="0" fontId="6" fillId="2" borderId="61" xfId="0" applyFont="1" applyFill="1" applyBorder="1" applyAlignment="1">
      <alignment horizontal="left" vertical="top" wrapText="1"/>
    </xf>
    <xf numFmtId="0" fontId="6" fillId="2" borderId="62" xfId="0" applyFont="1" applyFill="1" applyBorder="1" applyAlignment="1">
      <alignment horizontal="left" vertical="top" wrapText="1"/>
    </xf>
    <xf numFmtId="0" fontId="6" fillId="2" borderId="63" xfId="0" applyFont="1" applyFill="1" applyBorder="1" applyAlignment="1">
      <alignment horizontal="left" vertical="top" wrapText="1"/>
    </xf>
    <xf numFmtId="0" fontId="3" fillId="8" borderId="55" xfId="0" applyFont="1" applyFill="1" applyBorder="1" applyAlignment="1">
      <alignment horizontal="center" vertical="center" wrapText="1"/>
    </xf>
    <xf numFmtId="0" fontId="3" fillId="8" borderId="56" xfId="0" applyFont="1" applyFill="1" applyBorder="1" applyAlignment="1">
      <alignment horizontal="center" vertical="center" wrapText="1"/>
    </xf>
    <xf numFmtId="0" fontId="3" fillId="8" borderId="57" xfId="0" applyFont="1" applyFill="1" applyBorder="1" applyAlignment="1">
      <alignment horizontal="center" vertical="center" wrapText="1"/>
    </xf>
    <xf numFmtId="165" fontId="6" fillId="2" borderId="32" xfId="0" applyNumberFormat="1" applyFont="1" applyFill="1" applyBorder="1" applyAlignment="1">
      <alignment horizontal="left" vertical="top" wrapText="1"/>
    </xf>
    <xf numFmtId="165" fontId="6" fillId="2" borderId="29" xfId="0" applyNumberFormat="1" applyFont="1" applyFill="1" applyBorder="1" applyAlignment="1">
      <alignment horizontal="left" vertical="top" wrapText="1"/>
    </xf>
    <xf numFmtId="165" fontId="6" fillId="2" borderId="86" xfId="0" applyNumberFormat="1" applyFont="1" applyFill="1" applyBorder="1" applyAlignment="1">
      <alignment horizontal="left" vertical="top" wrapText="1"/>
    </xf>
    <xf numFmtId="0" fontId="3" fillId="8" borderId="58" xfId="0" applyFont="1" applyFill="1" applyBorder="1" applyAlignment="1">
      <alignment horizontal="center" vertical="center" wrapText="1"/>
    </xf>
    <xf numFmtId="0" fontId="3" fillId="8" borderId="94" xfId="0" applyFont="1" applyFill="1" applyBorder="1" applyAlignment="1">
      <alignment horizontal="center" vertical="center" wrapText="1"/>
    </xf>
    <xf numFmtId="0" fontId="3" fillId="8" borderId="95" xfId="0" applyFont="1" applyFill="1" applyBorder="1" applyAlignment="1">
      <alignment horizontal="center" vertical="center" wrapText="1"/>
    </xf>
    <xf numFmtId="165" fontId="6" fillId="2" borderId="129" xfId="0" applyNumberFormat="1" applyFont="1" applyFill="1" applyBorder="1" applyAlignment="1">
      <alignment horizontal="left" vertical="top" wrapText="1"/>
    </xf>
    <xf numFmtId="165" fontId="6" fillId="2" borderId="130" xfId="0" applyNumberFormat="1" applyFont="1" applyFill="1" applyBorder="1" applyAlignment="1">
      <alignment horizontal="left" vertical="top" wrapText="1"/>
    </xf>
    <xf numFmtId="165" fontId="6" fillId="2" borderId="131" xfId="0" applyNumberFormat="1" applyFont="1" applyFill="1" applyBorder="1" applyAlignment="1">
      <alignment horizontal="left" vertical="top" wrapText="1"/>
    </xf>
    <xf numFmtId="165" fontId="6" fillId="2" borderId="40" xfId="0" applyNumberFormat="1" applyFont="1" applyFill="1" applyBorder="1" applyAlignment="1">
      <alignment horizontal="left" vertical="top" wrapText="1"/>
    </xf>
    <xf numFmtId="165" fontId="6" fillId="2" borderId="41" xfId="0" applyNumberFormat="1" applyFont="1" applyFill="1" applyBorder="1" applyAlignment="1">
      <alignment horizontal="left" vertical="top" wrapText="1"/>
    </xf>
    <xf numFmtId="165" fontId="6" fillId="2" borderId="52" xfId="0" applyNumberFormat="1" applyFont="1" applyFill="1" applyBorder="1" applyAlignment="1">
      <alignment horizontal="left" vertical="top" wrapText="1"/>
    </xf>
    <xf numFmtId="165" fontId="6" fillId="2" borderId="50" xfId="0" applyNumberFormat="1" applyFont="1" applyFill="1" applyBorder="1" applyAlignment="1">
      <alignment horizontal="left" vertical="top" wrapText="1"/>
    </xf>
    <xf numFmtId="165" fontId="6" fillId="2" borderId="51" xfId="0" applyNumberFormat="1" applyFont="1" applyFill="1" applyBorder="1" applyAlignment="1">
      <alignment horizontal="left" vertical="top" wrapText="1"/>
    </xf>
    <xf numFmtId="165" fontId="6" fillId="2" borderId="53" xfId="0" applyNumberFormat="1" applyFont="1" applyFill="1" applyBorder="1" applyAlignment="1">
      <alignment horizontal="left" vertical="top" wrapText="1"/>
    </xf>
    <xf numFmtId="0" fontId="6" fillId="0" borderId="61" xfId="0" applyFont="1" applyBorder="1" applyAlignment="1">
      <alignment horizontal="left" vertical="top" wrapText="1"/>
    </xf>
    <xf numFmtId="0" fontId="6" fillId="0" borderId="62" xfId="0" applyFont="1" applyBorder="1" applyAlignment="1">
      <alignment horizontal="left" vertical="top" wrapText="1"/>
    </xf>
    <xf numFmtId="0" fontId="6" fillId="0" borderId="63" xfId="0" applyFont="1" applyBorder="1" applyAlignment="1">
      <alignment horizontal="left" vertical="top" wrapText="1"/>
    </xf>
    <xf numFmtId="0" fontId="3" fillId="9" borderId="55" xfId="0" applyFont="1" applyFill="1" applyBorder="1" applyAlignment="1">
      <alignment horizontal="center"/>
    </xf>
    <xf numFmtId="0" fontId="3" fillId="9" borderId="56" xfId="0" applyFont="1" applyFill="1" applyBorder="1" applyAlignment="1">
      <alignment horizontal="center"/>
    </xf>
    <xf numFmtId="0" fontId="3" fillId="9" borderId="57" xfId="0" applyFont="1" applyFill="1" applyBorder="1" applyAlignment="1">
      <alignment horizontal="center"/>
    </xf>
    <xf numFmtId="165" fontId="6" fillId="2" borderId="64" xfId="0" applyNumberFormat="1" applyFont="1" applyFill="1" applyBorder="1" applyAlignment="1">
      <alignment horizontal="left" vertical="top" wrapText="1"/>
    </xf>
    <xf numFmtId="165" fontId="6" fillId="2" borderId="65" xfId="0" applyNumberFormat="1" applyFont="1" applyFill="1" applyBorder="1" applyAlignment="1">
      <alignment horizontal="left" vertical="top" wrapText="1"/>
    </xf>
    <xf numFmtId="165" fontId="6" fillId="2" borderId="67" xfId="0" applyNumberFormat="1" applyFont="1" applyFill="1" applyBorder="1" applyAlignment="1">
      <alignment horizontal="left" vertical="top" wrapText="1"/>
    </xf>
    <xf numFmtId="165" fontId="6" fillId="2" borderId="54" xfId="0" applyNumberFormat="1" applyFont="1" applyFill="1" applyBorder="1" applyAlignment="1">
      <alignment horizontal="left" vertical="top" wrapText="1"/>
    </xf>
    <xf numFmtId="165" fontId="6" fillId="2" borderId="8" xfId="0" applyNumberFormat="1" applyFont="1" applyFill="1" applyBorder="1" applyAlignment="1">
      <alignment horizontal="left" vertical="top" wrapText="1"/>
    </xf>
    <xf numFmtId="165" fontId="6" fillId="2" borderId="66" xfId="0" applyNumberFormat="1" applyFont="1" applyFill="1" applyBorder="1" applyAlignment="1">
      <alignment horizontal="left" vertical="top" wrapText="1"/>
    </xf>
    <xf numFmtId="0" fontId="18" fillId="2" borderId="38" xfId="0" applyFont="1" applyFill="1" applyBorder="1" applyAlignment="1">
      <alignment horizontal="center" vertical="center"/>
    </xf>
    <xf numFmtId="0" fontId="18" fillId="2" borderId="36" xfId="0" applyFont="1" applyFill="1" applyBorder="1" applyAlignment="1">
      <alignment horizontal="center" vertical="center"/>
    </xf>
    <xf numFmtId="0" fontId="24" fillId="2" borderId="62" xfId="0" applyFont="1" applyFill="1" applyBorder="1" applyAlignment="1">
      <alignment horizontal="center" vertical="center"/>
    </xf>
    <xf numFmtId="0" fontId="6" fillId="0" borderId="62" xfId="0" applyFont="1" applyBorder="1" applyAlignment="1"/>
    <xf numFmtId="0" fontId="6" fillId="0" borderId="63" xfId="0" applyFont="1" applyBorder="1" applyAlignment="1"/>
    <xf numFmtId="0" fontId="6" fillId="2" borderId="21" xfId="0" applyFont="1" applyFill="1" applyBorder="1" applyAlignment="1">
      <alignment horizontal="left" vertical="center"/>
    </xf>
    <xf numFmtId="0" fontId="6" fillId="0" borderId="21" xfId="0" applyFont="1" applyBorder="1" applyAlignment="1"/>
    <xf numFmtId="0" fontId="24" fillId="2" borderId="11" xfId="0" applyFont="1" applyFill="1" applyBorder="1" applyAlignment="1">
      <alignment horizontal="center" vertical="center"/>
    </xf>
    <xf numFmtId="0" fontId="6" fillId="0" borderId="28" xfId="0" applyFont="1" applyBorder="1" applyAlignment="1"/>
    <xf numFmtId="0" fontId="6" fillId="0" borderId="74" xfId="0" applyFont="1" applyBorder="1" applyAlignment="1"/>
    <xf numFmtId="0" fontId="6" fillId="2" borderId="6" xfId="0" applyFont="1" applyFill="1" applyBorder="1" applyAlignment="1">
      <alignment horizontal="left" vertical="center"/>
    </xf>
    <xf numFmtId="0" fontId="6" fillId="0" borderId="6" xfId="0" applyFont="1" applyBorder="1" applyAlignment="1"/>
    <xf numFmtId="0" fontId="6" fillId="0" borderId="46" xfId="0" applyFont="1" applyBorder="1" applyAlignment="1"/>
    <xf numFmtId="0" fontId="6" fillId="2" borderId="48" xfId="0" applyFont="1" applyFill="1" applyBorder="1" applyAlignment="1">
      <alignment horizontal="left" vertical="center"/>
    </xf>
    <xf numFmtId="0" fontId="6" fillId="0" borderId="48" xfId="0" applyFont="1" applyBorder="1" applyAlignment="1"/>
    <xf numFmtId="0" fontId="6" fillId="0" borderId="49" xfId="0" applyFont="1" applyBorder="1" applyAlignment="1"/>
    <xf numFmtId="6" fontId="6" fillId="2" borderId="2" xfId="0" applyNumberFormat="1" applyFont="1" applyFill="1" applyBorder="1" applyAlignment="1">
      <alignment horizontal="center" vertical="center"/>
    </xf>
    <xf numFmtId="0" fontId="6" fillId="0" borderId="6" xfId="0" applyFont="1" applyBorder="1" applyAlignment="1">
      <alignment horizontal="center"/>
    </xf>
    <xf numFmtId="0" fontId="6" fillId="0" borderId="46" xfId="0" applyFont="1" applyBorder="1" applyAlignment="1">
      <alignment horizontal="center"/>
    </xf>
    <xf numFmtId="0" fontId="24" fillId="2" borderId="47" xfId="0" applyFont="1" applyFill="1" applyBorder="1" applyAlignment="1">
      <alignment horizontal="center" vertical="center"/>
    </xf>
    <xf numFmtId="0" fontId="43" fillId="8" borderId="31" xfId="0" applyFont="1" applyFill="1" applyBorder="1" applyAlignment="1">
      <alignment horizontal="center" vertical="center"/>
    </xf>
    <xf numFmtId="0" fontId="26" fillId="9" borderId="54" xfId="0" applyFont="1" applyFill="1" applyBorder="1" applyAlignment="1"/>
    <xf numFmtId="0" fontId="26" fillId="9" borderId="64" xfId="0" applyFont="1" applyFill="1" applyBorder="1" applyAlignment="1"/>
    <xf numFmtId="0" fontId="30" fillId="0" borderId="8" xfId="0" applyFont="1" applyBorder="1" applyAlignment="1">
      <alignment horizontal="center"/>
    </xf>
    <xf numFmtId="0" fontId="24" fillId="0" borderId="12" xfId="0" applyFont="1" applyBorder="1" applyAlignment="1">
      <alignment horizontal="center" vertical="center"/>
    </xf>
    <xf numFmtId="0" fontId="6" fillId="0" borderId="12" xfId="0" applyFont="1" applyBorder="1" applyAlignment="1"/>
    <xf numFmtId="0" fontId="6" fillId="0" borderId="78" xfId="0" applyFont="1" applyBorder="1" applyAlignment="1"/>
    <xf numFmtId="0" fontId="24" fillId="0" borderId="66" xfId="0" applyFont="1" applyBorder="1" applyAlignment="1">
      <alignment horizontal="center" vertical="center"/>
    </xf>
    <xf numFmtId="0" fontId="6" fillId="0" borderId="66" xfId="0" applyFont="1" applyBorder="1" applyAlignment="1"/>
    <xf numFmtId="0" fontId="6" fillId="0" borderId="67" xfId="0" applyFont="1" applyBorder="1" applyAlignment="1"/>
    <xf numFmtId="0" fontId="24" fillId="2" borderId="61" xfId="0" applyFont="1" applyFill="1" applyBorder="1" applyAlignment="1">
      <alignment horizontal="center" vertical="center"/>
    </xf>
    <xf numFmtId="0" fontId="24" fillId="2" borderId="55" xfId="0" applyFont="1" applyFill="1" applyBorder="1" applyAlignment="1">
      <alignment horizontal="center" vertical="center"/>
    </xf>
    <xf numFmtId="0" fontId="6" fillId="0" borderId="56" xfId="0" applyFont="1" applyBorder="1" applyAlignment="1"/>
    <xf numFmtId="0" fontId="6" fillId="0" borderId="57" xfId="0" applyFont="1" applyBorder="1" applyAlignment="1"/>
    <xf numFmtId="0" fontId="24" fillId="2" borderId="55"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6" fillId="2" borderId="9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6" fillId="0" borderId="45" xfId="0" applyFont="1" applyBorder="1" applyAlignment="1"/>
    <xf numFmtId="0" fontId="6" fillId="0" borderId="34" xfId="0" applyFont="1" applyBorder="1" applyAlignment="1"/>
    <xf numFmtId="0" fontId="6" fillId="2" borderId="101" xfId="0" applyFont="1" applyFill="1" applyBorder="1" applyAlignment="1">
      <alignment horizontal="center" vertical="center"/>
    </xf>
    <xf numFmtId="0" fontId="6" fillId="2" borderId="90" xfId="0" applyFont="1" applyFill="1" applyBorder="1" applyAlignment="1">
      <alignment horizontal="center" vertical="center"/>
    </xf>
    <xf numFmtId="0" fontId="6" fillId="2" borderId="102" xfId="0" applyFont="1" applyFill="1" applyBorder="1" applyAlignment="1">
      <alignment horizontal="center" vertical="center"/>
    </xf>
    <xf numFmtId="0" fontId="6" fillId="0" borderId="101" xfId="0" applyFont="1" applyBorder="1" applyAlignment="1">
      <alignment horizontal="center" vertical="center"/>
    </xf>
    <xf numFmtId="0" fontId="6" fillId="0" borderId="90" xfId="0" applyFont="1" applyBorder="1" applyAlignment="1">
      <alignment horizontal="center" vertical="center"/>
    </xf>
    <xf numFmtId="0" fontId="6" fillId="0" borderId="102" xfId="0" applyFont="1" applyBorder="1" applyAlignment="1">
      <alignment horizontal="center" vertical="center"/>
    </xf>
    <xf numFmtId="0" fontId="6" fillId="2" borderId="99"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100" xfId="0" applyFont="1" applyFill="1" applyBorder="1" applyAlignment="1">
      <alignment horizontal="center" vertical="center" wrapText="1"/>
    </xf>
    <xf numFmtId="0" fontId="6" fillId="2" borderId="103" xfId="0" applyFont="1" applyFill="1" applyBorder="1" applyAlignment="1">
      <alignment horizontal="center" vertical="center"/>
    </xf>
    <xf numFmtId="0" fontId="6" fillId="2" borderId="104" xfId="0" applyFont="1" applyFill="1" applyBorder="1" applyAlignment="1">
      <alignment horizontal="center" vertical="center"/>
    </xf>
    <xf numFmtId="0" fontId="6" fillId="2" borderId="105" xfId="0" applyFont="1" applyFill="1" applyBorder="1" applyAlignment="1">
      <alignment horizontal="center" vertical="center"/>
    </xf>
    <xf numFmtId="0" fontId="24" fillId="2" borderId="37"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6" fillId="2" borderId="106" xfId="0" applyFont="1" applyFill="1" applyBorder="1" applyAlignment="1">
      <alignment horizontal="center" vertical="center"/>
    </xf>
    <xf numFmtId="0" fontId="6" fillId="2" borderId="87" xfId="0" applyFont="1" applyFill="1" applyBorder="1" applyAlignment="1">
      <alignment horizontal="center" vertical="center"/>
    </xf>
    <xf numFmtId="0" fontId="6" fillId="2" borderId="107" xfId="0" applyFont="1" applyFill="1" applyBorder="1" applyAlignment="1">
      <alignment horizontal="center" vertical="center"/>
    </xf>
    <xf numFmtId="0" fontId="24" fillId="2" borderId="50"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129" xfId="0" applyFont="1" applyFill="1" applyBorder="1" applyAlignment="1">
      <alignment horizontal="center" vertical="center" wrapText="1"/>
    </xf>
    <xf numFmtId="0" fontId="24" fillId="2" borderId="131"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43" fillId="8" borderId="68" xfId="0" applyFont="1" applyFill="1" applyBorder="1" applyAlignment="1">
      <alignment horizontal="center" vertical="center"/>
    </xf>
    <xf numFmtId="0" fontId="43" fillId="8" borderId="69" xfId="0" applyFont="1" applyFill="1" applyBorder="1" applyAlignment="1">
      <alignment horizontal="center" vertical="center"/>
    </xf>
    <xf numFmtId="0" fontId="43" fillId="8" borderId="70" xfId="0" applyFont="1" applyFill="1" applyBorder="1" applyAlignment="1">
      <alignment horizontal="center" vertical="center"/>
    </xf>
    <xf numFmtId="6" fontId="6" fillId="2" borderId="19" xfId="0" applyNumberFormat="1" applyFont="1" applyFill="1" applyBorder="1" applyAlignment="1">
      <alignment horizontal="center" vertical="center"/>
    </xf>
    <xf numFmtId="0" fontId="6" fillId="0" borderId="21" xfId="0" applyFont="1" applyBorder="1" applyAlignment="1">
      <alignment horizontal="center"/>
    </xf>
    <xf numFmtId="0" fontId="6" fillId="0" borderId="72" xfId="0" applyFont="1" applyBorder="1" applyAlignment="1">
      <alignment horizontal="center"/>
    </xf>
    <xf numFmtId="6" fontId="6" fillId="5" borderId="19" xfId="0" applyNumberFormat="1" applyFont="1" applyFill="1" applyBorder="1" applyAlignment="1">
      <alignment horizontal="center" vertical="center"/>
    </xf>
    <xf numFmtId="0" fontId="6" fillId="6" borderId="21" xfId="0" applyFont="1" applyFill="1" applyBorder="1" applyAlignment="1">
      <alignment horizontal="center"/>
    </xf>
    <xf numFmtId="0" fontId="6" fillId="6" borderId="72" xfId="0" applyFont="1" applyFill="1" applyBorder="1" applyAlignment="1">
      <alignment horizontal="center"/>
    </xf>
    <xf numFmtId="0" fontId="15" fillId="8" borderId="8" xfId="0" applyFont="1" applyFill="1" applyBorder="1" applyAlignment="1">
      <alignment horizontal="center" vertical="center"/>
    </xf>
    <xf numFmtId="0" fontId="6" fillId="2" borderId="43" xfId="0" applyFont="1" applyFill="1" applyBorder="1" applyAlignment="1">
      <alignment horizontal="left" vertical="center"/>
    </xf>
    <xf numFmtId="0" fontId="6" fillId="0" borderId="43" xfId="0" applyFont="1" applyBorder="1" applyAlignment="1"/>
    <xf numFmtId="0" fontId="6" fillId="0" borderId="44" xfId="0" applyFont="1" applyBorder="1" applyAlignment="1"/>
    <xf numFmtId="0" fontId="6" fillId="5" borderId="6" xfId="0" applyFont="1" applyFill="1" applyBorder="1" applyAlignment="1">
      <alignment horizontal="left" vertical="center"/>
    </xf>
    <xf numFmtId="0" fontId="6" fillId="6" borderId="6" xfId="0" applyFont="1" applyFill="1" applyBorder="1" applyAlignment="1"/>
    <xf numFmtId="0" fontId="6" fillId="6" borderId="46" xfId="0" applyFont="1" applyFill="1" applyBorder="1" applyAlignment="1"/>
    <xf numFmtId="0" fontId="6" fillId="5" borderId="48" xfId="0" applyFont="1" applyFill="1" applyBorder="1" applyAlignment="1">
      <alignment horizontal="left" vertical="center"/>
    </xf>
    <xf numFmtId="0" fontId="6" fillId="6" borderId="48" xfId="0" applyFont="1" applyFill="1" applyBorder="1" applyAlignment="1"/>
    <xf numFmtId="0" fontId="6" fillId="6" borderId="49" xfId="0" applyFont="1" applyFill="1" applyBorder="1" applyAlignment="1"/>
    <xf numFmtId="0" fontId="23" fillId="8" borderId="37" xfId="0" applyFont="1" applyFill="1" applyBorder="1" applyAlignment="1">
      <alignment horizontal="center" vertical="center"/>
    </xf>
    <xf numFmtId="0" fontId="23" fillId="8" borderId="33" xfId="0" applyFont="1" applyFill="1" applyBorder="1" applyAlignment="1">
      <alignment horizontal="center" vertical="center"/>
    </xf>
    <xf numFmtId="0" fontId="43" fillId="8" borderId="55" xfId="0" applyFont="1" applyFill="1" applyBorder="1" applyAlignment="1">
      <alignment horizontal="center" vertical="center"/>
    </xf>
    <xf numFmtId="0" fontId="43" fillId="8" borderId="57" xfId="0" applyFont="1" applyFill="1" applyBorder="1" applyAlignment="1">
      <alignment horizontal="center" vertical="center"/>
    </xf>
    <xf numFmtId="0" fontId="15" fillId="8" borderId="8" xfId="0" applyFont="1" applyFill="1" applyBorder="1" applyAlignment="1">
      <alignment horizontal="center" vertical="center" wrapText="1"/>
    </xf>
    <xf numFmtId="0" fontId="43" fillId="8" borderId="54" xfId="0" applyFont="1" applyFill="1" applyBorder="1" applyAlignment="1">
      <alignment horizontal="center" vertical="center"/>
    </xf>
    <xf numFmtId="0" fontId="43" fillId="8" borderId="64" xfId="0" applyFont="1" applyFill="1" applyBorder="1" applyAlignment="1">
      <alignment horizontal="center" vertical="center"/>
    </xf>
    <xf numFmtId="0" fontId="24" fillId="2" borderId="125" xfId="0" applyFont="1" applyFill="1" applyBorder="1" applyAlignment="1">
      <alignment horizontal="center" vertical="center" wrapText="1"/>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3"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126" xfId="0" applyFont="1" applyFill="1" applyBorder="1" applyAlignment="1">
      <alignment horizontal="center" vertical="center"/>
    </xf>
    <xf numFmtId="0" fontId="24" fillId="2" borderId="125" xfId="0" applyFont="1" applyFill="1" applyBorder="1" applyAlignment="1">
      <alignment horizontal="center" vertical="center"/>
    </xf>
    <xf numFmtId="0" fontId="24" fillId="2" borderId="126" xfId="0" applyFont="1" applyFill="1" applyBorder="1" applyAlignment="1">
      <alignment horizontal="center" vertical="center"/>
    </xf>
    <xf numFmtId="0" fontId="54" fillId="0" borderId="125" xfId="0" applyFont="1" applyBorder="1" applyAlignment="1">
      <alignment horizontal="center" vertical="center" wrapText="1"/>
    </xf>
    <xf numFmtId="0" fontId="43" fillId="8" borderId="65"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126"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3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26"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126" xfId="0" applyFont="1" applyFill="1" applyBorder="1" applyAlignment="1">
      <alignment horizontal="center" vertical="center" wrapText="1"/>
    </xf>
    <xf numFmtId="0" fontId="24" fillId="2" borderId="101" xfId="0" applyFont="1" applyFill="1" applyBorder="1" applyAlignment="1">
      <alignment horizontal="center" vertical="center"/>
    </xf>
    <xf numFmtId="0" fontId="24" fillId="2" borderId="102" xfId="0" applyFont="1" applyFill="1" applyBorder="1" applyAlignment="1">
      <alignment horizontal="center" vertical="center"/>
    </xf>
    <xf numFmtId="0" fontId="23" fillId="9" borderId="56" xfId="0" applyFont="1" applyFill="1" applyBorder="1" applyAlignment="1">
      <alignment horizontal="left" vertical="center" wrapText="1"/>
    </xf>
    <xf numFmtId="0" fontId="6" fillId="0" borderId="125" xfId="0" applyFont="1" applyBorder="1" applyAlignment="1">
      <alignment vertical="center"/>
    </xf>
    <xf numFmtId="0" fontId="6" fillId="0" borderId="29" xfId="0" applyFont="1" applyBorder="1" applyAlignment="1">
      <alignment vertical="center"/>
    </xf>
    <xf numFmtId="165" fontId="15" fillId="8" borderId="8" xfId="0" applyNumberFormat="1" applyFont="1" applyFill="1" applyBorder="1" applyAlignment="1">
      <alignment horizontal="left" vertical="center"/>
    </xf>
    <xf numFmtId="0" fontId="6" fillId="0" borderId="37" xfId="0" applyFont="1" applyBorder="1" applyAlignment="1">
      <alignment vertical="center"/>
    </xf>
    <xf numFmtId="0" fontId="6" fillId="0" borderId="32" xfId="0" applyFont="1" applyBorder="1" applyAlignment="1">
      <alignment vertical="center"/>
    </xf>
    <xf numFmtId="0" fontId="3" fillId="8" borderId="31" xfId="0" applyFont="1" applyFill="1" applyBorder="1" applyAlignment="1">
      <alignment horizontal="left" vertical="center"/>
    </xf>
    <xf numFmtId="0" fontId="3" fillId="8" borderId="54" xfId="0" applyFont="1" applyFill="1" applyBorder="1" applyAlignment="1">
      <alignment horizontal="left" vertical="center"/>
    </xf>
    <xf numFmtId="0" fontId="3" fillId="8" borderId="99" xfId="0" applyFont="1" applyFill="1" applyBorder="1" applyAlignment="1">
      <alignment horizontal="left" vertical="center"/>
    </xf>
    <xf numFmtId="0" fontId="24" fillId="2" borderId="34" xfId="0" applyFont="1" applyFill="1" applyBorder="1" applyAlignment="1">
      <alignment horizontal="right" vertical="center"/>
    </xf>
    <xf numFmtId="0" fontId="24" fillId="2" borderId="92" xfId="0" applyFont="1" applyFill="1" applyBorder="1" applyAlignment="1">
      <alignment horizontal="right" vertical="center"/>
    </xf>
    <xf numFmtId="0" fontId="24" fillId="2" borderId="55" xfId="0" applyFont="1" applyFill="1" applyBorder="1" applyAlignment="1">
      <alignment horizontal="right" vertical="center"/>
    </xf>
    <xf numFmtId="0" fontId="24" fillId="2" borderId="184" xfId="0" applyFont="1" applyFill="1" applyBorder="1" applyAlignment="1">
      <alignment horizontal="right" vertical="center"/>
    </xf>
    <xf numFmtId="0" fontId="6" fillId="4" borderId="118" xfId="0" applyFont="1" applyFill="1" applyBorder="1" applyAlignment="1">
      <alignment horizontal="center" vertical="center"/>
    </xf>
    <xf numFmtId="0" fontId="6" fillId="4" borderId="5" xfId="0" applyFont="1" applyFill="1" applyBorder="1" applyAlignment="1">
      <alignment horizontal="center" vertical="center"/>
    </xf>
    <xf numFmtId="0" fontId="31" fillId="2" borderId="180" xfId="0" applyFont="1" applyFill="1" applyBorder="1" applyAlignment="1">
      <alignment horizontal="center" vertical="center"/>
    </xf>
    <xf numFmtId="0" fontId="31" fillId="2" borderId="181" xfId="0" applyFont="1" applyFill="1" applyBorder="1" applyAlignment="1">
      <alignment horizontal="center" vertical="center"/>
    </xf>
    <xf numFmtId="0" fontId="58" fillId="8" borderId="55" xfId="0" applyFont="1" applyFill="1" applyBorder="1" applyAlignment="1">
      <alignment horizontal="center" vertical="center"/>
    </xf>
    <xf numFmtId="0" fontId="6" fillId="8" borderId="56" xfId="0" applyFont="1" applyFill="1" applyBorder="1" applyAlignment="1">
      <alignment horizontal="center" vertical="center"/>
    </xf>
    <xf numFmtId="0" fontId="6" fillId="8" borderId="54" xfId="0" applyFont="1" applyFill="1" applyBorder="1" applyAlignment="1">
      <alignment horizontal="center" vertical="center"/>
    </xf>
    <xf numFmtId="0" fontId="6" fillId="8" borderId="64" xfId="0" applyFont="1" applyFill="1" applyBorder="1" applyAlignment="1">
      <alignment horizontal="center" vertical="center"/>
    </xf>
    <xf numFmtId="0" fontId="24" fillId="0" borderId="58" xfId="0" applyFont="1" applyBorder="1" applyAlignment="1">
      <alignment horizontal="right" vertical="center"/>
    </xf>
    <xf numFmtId="0" fontId="24" fillId="0" borderId="94" xfId="0" applyFont="1" applyBorder="1" applyAlignment="1">
      <alignment horizontal="right" vertical="center"/>
    </xf>
    <xf numFmtId="0" fontId="6" fillId="0" borderId="179" xfId="0" applyFont="1" applyBorder="1" applyAlignment="1">
      <alignment vertical="center"/>
    </xf>
    <xf numFmtId="0" fontId="6" fillId="0" borderId="86" xfId="0" applyFont="1" applyBorder="1" applyAlignment="1">
      <alignment vertical="center"/>
    </xf>
    <xf numFmtId="165" fontId="3" fillId="8" borderId="8" xfId="0" applyNumberFormat="1" applyFont="1" applyFill="1" applyBorder="1" applyAlignment="1">
      <alignment horizontal="left" vertical="center" wrapText="1"/>
    </xf>
    <xf numFmtId="165" fontId="3" fillId="8" borderId="45" xfId="0" applyNumberFormat="1" applyFont="1" applyFill="1" applyBorder="1" applyAlignment="1">
      <alignment horizontal="center" vertical="center"/>
    </xf>
    <xf numFmtId="165" fontId="3" fillId="8" borderId="22" xfId="0" applyNumberFormat="1" applyFont="1" applyFill="1" applyBorder="1" applyAlignment="1">
      <alignment horizontal="center" vertical="center"/>
    </xf>
    <xf numFmtId="0" fontId="24" fillId="2" borderId="137" xfId="0" applyFont="1" applyFill="1" applyBorder="1" applyAlignment="1">
      <alignment horizontal="right" vertical="center"/>
    </xf>
    <xf numFmtId="0" fontId="24" fillId="2" borderId="27" xfId="0" applyFont="1" applyFill="1" applyBorder="1" applyAlignment="1">
      <alignment horizontal="right" vertical="center"/>
    </xf>
    <xf numFmtId="0" fontId="6" fillId="2" borderId="118" xfId="0" applyFont="1" applyFill="1" applyBorder="1" applyAlignment="1">
      <alignment horizontal="center" vertical="center"/>
    </xf>
    <xf numFmtId="0" fontId="6" fillId="2" borderId="5" xfId="0" applyFont="1" applyFill="1" applyBorder="1" applyAlignment="1">
      <alignment horizontal="center" vertical="center"/>
    </xf>
    <xf numFmtId="165" fontId="36" fillId="8" borderId="8" xfId="0" applyNumberFormat="1" applyFont="1" applyFill="1" applyBorder="1" applyAlignment="1">
      <alignment horizontal="left" vertical="center"/>
    </xf>
    <xf numFmtId="0" fontId="3" fillId="9" borderId="8" xfId="0" applyFont="1" applyFill="1" applyBorder="1" applyAlignment="1">
      <alignment horizontal="left" vertical="center" wrapText="1"/>
    </xf>
    <xf numFmtId="0" fontId="19" fillId="15" borderId="54" xfId="0" applyFont="1" applyFill="1" applyBorder="1" applyAlignment="1">
      <alignment horizontal="center" vertical="center"/>
    </xf>
    <xf numFmtId="0" fontId="19" fillId="15" borderId="64" xfId="0" applyFont="1" applyFill="1" applyBorder="1" applyAlignment="1">
      <alignment horizontal="center" vertical="center"/>
    </xf>
    <xf numFmtId="0" fontId="19" fillId="15" borderId="66" xfId="0" applyFont="1" applyFill="1" applyBorder="1" applyAlignment="1">
      <alignment horizontal="center" vertical="center"/>
    </xf>
    <xf numFmtId="0" fontId="19" fillId="15" borderId="67"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61" xfId="0" applyFont="1" applyFill="1" applyBorder="1" applyAlignment="1">
      <alignment horizontal="center" vertical="center"/>
    </xf>
    <xf numFmtId="0" fontId="19" fillId="2" borderId="45" xfId="0" applyFont="1" applyFill="1" applyBorder="1" applyAlignment="1">
      <alignment horizontal="center" vertical="center"/>
    </xf>
    <xf numFmtId="0" fontId="19" fillId="2" borderId="34" xfId="0" applyFont="1" applyFill="1" applyBorder="1" applyAlignment="1">
      <alignment horizontal="center" vertical="center"/>
    </xf>
    <xf numFmtId="0" fontId="19" fillId="16" borderId="45" xfId="0" applyFont="1" applyFill="1" applyBorder="1" applyAlignment="1">
      <alignment horizontal="center" vertical="center"/>
    </xf>
    <xf numFmtId="0" fontId="19" fillId="16" borderId="8" xfId="0" applyFont="1" applyFill="1" applyBorder="1" applyAlignment="1">
      <alignment horizontal="center" vertical="center"/>
    </xf>
    <xf numFmtId="0" fontId="19" fillId="16" borderId="22" xfId="0" applyFont="1" applyFill="1" applyBorder="1" applyAlignment="1">
      <alignment horizontal="center" vertical="center"/>
    </xf>
    <xf numFmtId="0" fontId="19" fillId="16" borderId="34" xfId="0" applyFont="1" applyFill="1" applyBorder="1" applyAlignment="1">
      <alignment horizontal="center" vertical="center"/>
    </xf>
    <xf numFmtId="0" fontId="19" fillId="16" borderId="66" xfId="0" applyFont="1" applyFill="1" applyBorder="1" applyAlignment="1">
      <alignment horizontal="center" vertical="center"/>
    </xf>
    <xf numFmtId="0" fontId="19" fillId="16" borderId="92" xfId="0" applyFont="1" applyFill="1" applyBorder="1" applyAlignment="1">
      <alignment horizontal="center" vertical="center"/>
    </xf>
    <xf numFmtId="0" fontId="19" fillId="18" borderId="45" xfId="0" applyFont="1" applyFill="1" applyBorder="1" applyAlignment="1">
      <alignment horizontal="center" vertical="center"/>
    </xf>
    <xf numFmtId="0" fontId="19" fillId="18" borderId="8" xfId="0" applyFont="1" applyFill="1" applyBorder="1" applyAlignment="1">
      <alignment horizontal="center" vertical="center"/>
    </xf>
    <xf numFmtId="0" fontId="19" fillId="18" borderId="22" xfId="0" applyFont="1" applyFill="1" applyBorder="1" applyAlignment="1">
      <alignment horizontal="center" vertical="center"/>
    </xf>
    <xf numFmtId="0" fontId="19" fillId="18" borderId="34" xfId="0" applyFont="1" applyFill="1" applyBorder="1" applyAlignment="1">
      <alignment horizontal="center" vertical="center"/>
    </xf>
    <xf numFmtId="0" fontId="19" fillId="18" borderId="66" xfId="0" applyFont="1" applyFill="1" applyBorder="1" applyAlignment="1">
      <alignment horizontal="center" vertical="center"/>
    </xf>
    <xf numFmtId="0" fontId="19" fillId="18" borderId="92"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111"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92" xfId="0" applyFont="1" applyFill="1" applyBorder="1" applyAlignment="1">
      <alignment horizontal="center" vertical="center"/>
    </xf>
    <xf numFmtId="0" fontId="19" fillId="14" borderId="37" xfId="0" applyFont="1" applyFill="1" applyBorder="1" applyAlignment="1">
      <alignment horizontal="center" vertical="center"/>
    </xf>
    <xf numFmtId="0" fontId="19" fillId="14" borderId="32" xfId="0" applyFont="1" applyFill="1" applyBorder="1" applyAlignment="1">
      <alignment horizontal="center" vertical="center"/>
    </xf>
    <xf numFmtId="0" fontId="19" fillId="14" borderId="33" xfId="0" applyFont="1" applyFill="1" applyBorder="1" applyAlignment="1">
      <alignment horizontal="center" vertical="center"/>
    </xf>
    <xf numFmtId="0" fontId="19" fillId="14" borderId="38" xfId="0" applyFont="1" applyFill="1" applyBorder="1" applyAlignment="1">
      <alignment horizontal="center" vertical="center"/>
    </xf>
    <xf numFmtId="0" fontId="19" fillId="14" borderId="35" xfId="0" applyFont="1" applyFill="1" applyBorder="1" applyAlignment="1">
      <alignment horizontal="center" vertical="center"/>
    </xf>
    <xf numFmtId="0" fontId="19" fillId="14" borderId="36" xfId="0" applyFont="1" applyFill="1" applyBorder="1" applyAlignment="1">
      <alignment horizontal="center" vertical="center"/>
    </xf>
    <xf numFmtId="0" fontId="38" fillId="2" borderId="8" xfId="0" applyFont="1" applyFill="1" applyBorder="1" applyAlignment="1">
      <alignment horizontal="left" vertical="center"/>
    </xf>
    <xf numFmtId="0" fontId="6" fillId="2" borderId="8" xfId="0" applyFont="1" applyFill="1" applyBorder="1" applyAlignment="1">
      <alignment horizontal="left" vertical="center" wrapText="1"/>
    </xf>
    <xf numFmtId="0" fontId="4" fillId="2" borderId="2" xfId="1" applyFont="1" applyFill="1" applyBorder="1" applyAlignment="1">
      <alignment vertical="center"/>
    </xf>
    <xf numFmtId="0" fontId="4" fillId="0" borderId="5" xfId="1" applyFont="1" applyBorder="1" applyAlignment="1"/>
    <xf numFmtId="0" fontId="4" fillId="2" borderId="171" xfId="1" applyFont="1" applyFill="1" applyBorder="1" applyAlignment="1">
      <alignment vertical="center"/>
    </xf>
    <xf numFmtId="0" fontId="4" fillId="0" borderId="172" xfId="1" applyFont="1" applyBorder="1" applyAlignment="1"/>
    <xf numFmtId="0" fontId="30" fillId="2" borderId="159" xfId="1" applyFont="1" applyFill="1" applyBorder="1" applyAlignment="1">
      <alignment horizontal="right" vertical="center"/>
    </xf>
    <xf numFmtId="0" fontId="4" fillId="0" borderId="160" xfId="1" applyFont="1" applyBorder="1" applyAlignment="1"/>
    <xf numFmtId="0" fontId="4" fillId="0" borderId="175" xfId="1" applyFont="1" applyBorder="1" applyAlignment="1"/>
    <xf numFmtId="0" fontId="4" fillId="2" borderId="13" xfId="1" applyFont="1" applyFill="1" applyBorder="1" applyAlignment="1">
      <alignment horizontal="left" vertical="center"/>
    </xf>
    <xf numFmtId="0" fontId="4" fillId="0" borderId="145" xfId="1" applyFont="1" applyBorder="1" applyAlignment="1"/>
    <xf numFmtId="0" fontId="4" fillId="0" borderId="146" xfId="1" applyFont="1" applyBorder="1" applyAlignment="1"/>
    <xf numFmtId="0" fontId="23" fillId="8" borderId="147" xfId="1" applyFont="1" applyFill="1" applyBorder="1" applyAlignment="1">
      <alignment horizontal="center" vertical="center" wrapText="1"/>
    </xf>
    <xf numFmtId="0" fontId="3" fillId="9" borderId="26" xfId="1" applyFont="1" applyFill="1" applyBorder="1" applyAlignment="1"/>
    <xf numFmtId="0" fontId="4" fillId="2" borderId="6" xfId="1" applyFont="1" applyFill="1" applyBorder="1" applyAlignment="1">
      <alignment vertical="center"/>
    </xf>
    <xf numFmtId="0" fontId="4" fillId="2" borderId="25" xfId="1" applyFont="1" applyFill="1" applyBorder="1" applyAlignment="1">
      <alignment vertical="center"/>
    </xf>
    <xf numFmtId="0" fontId="4" fillId="0" borderId="27" xfId="1" applyFont="1" applyBorder="1" applyAlignment="1"/>
    <xf numFmtId="0" fontId="4" fillId="2" borderId="155" xfId="1" applyFont="1" applyFill="1" applyBorder="1" applyAlignment="1">
      <alignment vertical="center"/>
    </xf>
    <xf numFmtId="0" fontId="4" fillId="0" borderId="156" xfId="1" applyFont="1" applyBorder="1" applyAlignment="1"/>
    <xf numFmtId="0" fontId="54" fillId="2" borderId="159" xfId="1" applyFont="1" applyFill="1" applyBorder="1" applyAlignment="1">
      <alignment horizontal="right" vertical="center"/>
    </xf>
    <xf numFmtId="0" fontId="4" fillId="0" borderId="161" xfId="1" applyFont="1" applyBorder="1" applyAlignment="1"/>
    <xf numFmtId="0" fontId="23" fillId="8" borderId="165" xfId="1" applyFont="1" applyFill="1" applyBorder="1" applyAlignment="1">
      <alignment horizontal="center" vertical="center" wrapText="1"/>
    </xf>
    <xf numFmtId="0" fontId="3" fillId="9" borderId="166" xfId="1" applyFont="1" applyFill="1" applyBorder="1" applyAlignment="1"/>
    <xf numFmtId="0" fontId="4" fillId="2" borderId="19" xfId="1" applyFont="1" applyFill="1" applyBorder="1" applyAlignment="1">
      <alignment vertical="center"/>
    </xf>
    <xf numFmtId="0" fontId="4" fillId="0" borderId="7" xfId="1" applyFont="1" applyBorder="1" applyAlignment="1"/>
    <xf numFmtId="0" fontId="15" fillId="8" borderId="8" xfId="1" applyFont="1" applyFill="1" applyAlignment="1">
      <alignment horizontal="left" vertical="center" wrapText="1"/>
    </xf>
    <xf numFmtId="0" fontId="23" fillId="8" borderId="8" xfId="1" applyFont="1" applyFill="1" applyAlignment="1">
      <alignment horizontal="left" vertical="center" wrapText="1"/>
    </xf>
    <xf numFmtId="0" fontId="49" fillId="2" borderId="8" xfId="1" applyFont="1" applyFill="1" applyAlignment="1">
      <alignment horizontal="left" vertical="center"/>
    </xf>
    <xf numFmtId="0" fontId="4" fillId="0" borderId="8" xfId="1" applyFont="1" applyAlignment="1"/>
    <xf numFmtId="0" fontId="50" fillId="2" borderId="8" xfId="1" applyFont="1" applyFill="1" applyAlignment="1">
      <alignment vertical="center" wrapText="1"/>
    </xf>
    <xf numFmtId="0" fontId="51" fillId="0" borderId="8" xfId="1" applyFont="1" applyAlignment="1">
      <alignment horizontal="left" vertical="center" wrapText="1"/>
    </xf>
    <xf numFmtId="165" fontId="15" fillId="8" borderId="8" xfId="1" applyNumberFormat="1" applyFont="1" applyFill="1" applyAlignment="1">
      <alignment horizontal="left" vertical="center"/>
    </xf>
    <xf numFmtId="165" fontId="3" fillId="8" borderId="8" xfId="1" applyNumberFormat="1" applyFont="1" applyFill="1" applyAlignment="1">
      <alignment horizontal="left" vertical="center" wrapText="1"/>
    </xf>
    <xf numFmtId="0" fontId="3" fillId="8" borderId="2" xfId="1" applyFont="1" applyFill="1" applyBorder="1" applyAlignment="1">
      <alignment horizontal="center" vertical="center" wrapText="1"/>
    </xf>
    <xf numFmtId="0" fontId="26" fillId="9" borderId="6" xfId="1" applyFont="1" applyFill="1" applyBorder="1" applyAlignment="1"/>
    <xf numFmtId="0" fontId="26" fillId="9" borderId="5" xfId="1" applyFont="1" applyFill="1" applyBorder="1" applyAlignment="1"/>
    <xf numFmtId="0" fontId="3" fillId="9" borderId="8" xfId="1" applyFont="1" applyFill="1" applyAlignment="1">
      <alignment horizontal="left" vertical="center" wrapText="1"/>
    </xf>
    <xf numFmtId="0" fontId="10" fillId="10" borderId="0" xfId="0" applyFont="1" applyFill="1" applyAlignment="1">
      <alignment horizontal="left"/>
    </xf>
    <xf numFmtId="0" fontId="6" fillId="2" borderId="89" xfId="0" applyFont="1" applyFill="1" applyBorder="1" applyAlignment="1">
      <alignment horizontal="center" vertical="center"/>
    </xf>
  </cellXfs>
  <cellStyles count="2">
    <cellStyle name="Normal" xfId="0" builtinId="0"/>
    <cellStyle name="Normal 2" xfId="1" xr:uid="{AF81D37D-F6B4-47B6-A0A3-A5F3DD18C0C6}"/>
  </cellStyles>
  <dxfs count="99">
    <dxf>
      <font>
        <color rgb="FF980000"/>
      </font>
      <fill>
        <patternFill patternType="solid">
          <fgColor rgb="FFE06666"/>
          <bgColor rgb="FFE06666"/>
        </patternFill>
      </fill>
    </dxf>
    <dxf>
      <font>
        <color rgb="FF008000"/>
      </font>
      <fill>
        <patternFill patternType="solid">
          <fgColor rgb="FFCCFFCC"/>
          <bgColor rgb="FFCCFFCC"/>
        </patternFill>
      </fill>
    </dxf>
    <dxf>
      <font>
        <color rgb="FF980000"/>
      </font>
      <fill>
        <patternFill patternType="solid">
          <fgColor rgb="FFE06666"/>
          <bgColor rgb="FFE06666"/>
        </patternFill>
      </fill>
    </dxf>
    <dxf>
      <font>
        <color rgb="FF008000"/>
      </font>
      <fill>
        <patternFill patternType="solid">
          <fgColor rgb="FFCCFFCC"/>
          <bgColor rgb="FFCCFFCC"/>
        </patternFill>
      </fill>
    </dxf>
    <dxf>
      <font>
        <color rgb="FF980000"/>
      </font>
      <fill>
        <patternFill patternType="solid">
          <fgColor rgb="FFE06666"/>
          <bgColor rgb="FFE06666"/>
        </patternFill>
      </fill>
    </dxf>
    <dxf>
      <font>
        <color rgb="FF008000"/>
      </font>
      <fill>
        <patternFill patternType="solid">
          <fgColor rgb="FFCCFFCC"/>
          <bgColor rgb="FFCCFFCC"/>
        </patternFill>
      </fill>
    </dxf>
    <dxf>
      <font>
        <color rgb="FF980000"/>
      </font>
      <fill>
        <patternFill patternType="solid">
          <fgColor rgb="FFE06666"/>
          <bgColor rgb="FFE06666"/>
        </patternFill>
      </fill>
    </dxf>
    <dxf>
      <font>
        <color rgb="FF008000"/>
      </font>
      <fill>
        <patternFill patternType="solid">
          <fgColor rgb="FFCCFFCC"/>
          <bgColor rgb="FFCCFFC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strike val="0"/>
        <outline val="0"/>
        <shadow val="0"/>
        <vertAlign val="baseline"/>
        <color rgb="FF14142A"/>
        <name val="Source Sans Pro"/>
        <family val="2"/>
        <scheme val="none"/>
      </font>
    </dxf>
    <dxf>
      <font>
        <b val="0"/>
        <i val="0"/>
        <strike val="0"/>
        <condense val="0"/>
        <extend val="0"/>
        <outline val="0"/>
        <shadow val="0"/>
        <u val="none"/>
        <vertAlign val="baseline"/>
        <sz val="10"/>
        <color rgb="FF14142A"/>
        <name val="Source Sans Pro"/>
        <family val="2"/>
        <scheme val="none"/>
      </font>
      <numFmt numFmtId="19" formatCode="dd/mm/yyyy"/>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numFmt numFmtId="19" formatCode="dd/mm/yyyy"/>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numFmt numFmtId="169" formatCode="&quot;£&quot;#,##0.00"/>
      <fill>
        <patternFill patternType="solid">
          <fgColor rgb="FFFFFFFF"/>
          <bgColor rgb="FFFFFFFF"/>
        </patternFill>
      </fill>
      <alignment horizontal="lef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14142A"/>
        <name val="Source Sans Pro"/>
        <family val="2"/>
        <scheme val="none"/>
      </font>
      <numFmt numFmtId="169" formatCode="&quot;£&quot;#,##0.00"/>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theme="0" tint="-4.9989318521683403E-2"/>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14142A"/>
        <name val="Source Sans Pro"/>
        <family val="2"/>
        <scheme val="none"/>
      </font>
      <fill>
        <patternFill patternType="solid">
          <fgColor rgb="FFFFFFFF"/>
          <bgColor rgb="FFFFFFFF"/>
        </patternFill>
      </fill>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color rgb="FF14142A"/>
        <name val="Source Sans Pro"/>
        <family val="2"/>
        <scheme val="none"/>
      </font>
    </dxf>
    <dxf>
      <border outline="0">
        <bottom style="thin">
          <color rgb="FF000000"/>
        </bottom>
      </border>
    </dxf>
    <dxf>
      <font>
        <b/>
        <i val="0"/>
        <strike val="0"/>
        <condense val="0"/>
        <extend val="0"/>
        <outline val="0"/>
        <shadow val="0"/>
        <u val="none"/>
        <vertAlign val="baseline"/>
        <sz val="11"/>
        <color theme="0"/>
        <name val="Source Sans Pro"/>
        <family val="2"/>
        <scheme val="none"/>
      </font>
      <fill>
        <patternFill patternType="solid">
          <fgColor rgb="FFFFFFFF"/>
          <bgColor rgb="FF14142A"/>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strike val="0"/>
        <condense val="0"/>
        <extend val="0"/>
        <outline val="0"/>
        <shadow val="0"/>
        <u val="none"/>
        <vertAlign val="baseline"/>
        <sz val="10"/>
        <color rgb="FF14142A"/>
        <name val="Source Sans Pro"/>
        <family val="2"/>
        <scheme val="none"/>
      </font>
      <numFmt numFmtId="30" formatCode="@"/>
      <fill>
        <patternFill patternType="solid">
          <fgColor rgb="FFF3F3F3"/>
          <bgColor rgb="FFF3F3F3"/>
        </patternFill>
      </fill>
      <border diagonalUp="0" diagonalDown="0">
        <left style="thin">
          <color rgb="FF000000"/>
        </left>
        <right/>
        <top style="thin">
          <color rgb="FF000000"/>
        </top>
        <bottom style="thin">
          <color rgb="FF000000"/>
        </bottom>
        <vertical/>
        <horizontal/>
      </border>
    </dxf>
    <dxf>
      <font>
        <b/>
        <i val="0"/>
        <strike val="0"/>
        <condense val="0"/>
        <extend val="0"/>
        <outline val="0"/>
        <shadow val="0"/>
        <u val="none"/>
        <vertAlign val="baseline"/>
        <sz val="10"/>
        <color rgb="FF14142A"/>
        <name val="Source Sans Pro"/>
        <family val="2"/>
        <scheme val="none"/>
      </font>
      <fill>
        <patternFill patternType="solid">
          <fgColor rgb="FFF3F3F3"/>
          <bgColor rgb="FFF3F3F3"/>
        </patternFill>
      </fill>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1"/>
        <color rgb="FF14142A"/>
        <name val="Source Sans Pro"/>
        <family val="2"/>
        <scheme val="none"/>
      </font>
      <fill>
        <patternFill patternType="solid">
          <fgColor rgb="FFFFFFFF"/>
          <bgColor rgb="FFFFFFFF"/>
        </patternFill>
      </fill>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rgb="FF14142A"/>
        <name val="Source Sans Pro"/>
        <family val="2"/>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14142A"/>
        <name val="Source Sans Pro"/>
        <family val="2"/>
        <scheme val="none"/>
      </font>
      <fill>
        <patternFill patternType="solid">
          <fgColor rgb="FFFFFFFF"/>
          <bgColor rgb="FFFFFFFF"/>
        </patternFill>
      </fill>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0"/>
        <color rgb="FF14142A"/>
        <name val="Source Sans Pro"/>
        <family val="2"/>
        <scheme val="none"/>
      </font>
      <fill>
        <patternFill patternType="solid">
          <fgColor rgb="FFF3F3F3"/>
          <bgColor rgb="FFF3F3F3"/>
        </patternFill>
      </fill>
      <alignment horizontal="center" vertical="center" textRotation="0" wrapText="0"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rgb="FF14142A"/>
        <name val="Source Sans Pro"/>
        <family val="2"/>
        <scheme val="none"/>
      </font>
    </dxf>
    <dxf>
      <border outline="0">
        <bottom style="thin">
          <color rgb="FF000000"/>
        </bottom>
      </border>
    </dxf>
    <dxf>
      <font>
        <b/>
        <i val="0"/>
        <strike val="0"/>
        <condense val="0"/>
        <extend val="0"/>
        <outline val="0"/>
        <shadow val="0"/>
        <u val="none"/>
        <vertAlign val="baseline"/>
        <sz val="11"/>
        <color theme="0"/>
        <name val="Source Sans Pro"/>
        <family val="2"/>
        <scheme val="none"/>
      </font>
      <fill>
        <patternFill patternType="solid">
          <fgColor rgb="FFFFFFFF"/>
          <bgColor rgb="FF14142A"/>
        </patternFill>
      </fill>
      <alignment horizontal="general" vertical="center"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rgb="FF14142A"/>
        <name val="Source Sans Pro"/>
        <family val="2"/>
        <scheme val="none"/>
      </font>
      <numFmt numFmtId="164" formatCode="[$£]#,##0.00"/>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rgb="FF14142A"/>
        <name val="Source Sans Pro"/>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rgb="FF14142A"/>
        <name val="Source Sans Pro"/>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rgb="FF14142A"/>
        <name val="Source Sans Pro"/>
        <family val="2"/>
        <scheme val="none"/>
      </font>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14142A"/>
        <name val="Source Sans Pro"/>
        <family val="2"/>
        <scheme val="none"/>
      </font>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style="thin">
          <color rgb="FF000000"/>
        </top>
        <bottom style="thin">
          <color rgb="FF000000"/>
        </bottom>
        <vertical/>
        <horizontal/>
      </border>
    </dxf>
    <dxf>
      <font>
        <b val="0"/>
        <i val="0"/>
        <strike val="0"/>
        <condense val="0"/>
        <extend val="0"/>
        <outline val="0"/>
        <shadow val="0"/>
        <u val="none"/>
        <vertAlign val="baseline"/>
        <sz val="10"/>
        <color rgb="FF14142A"/>
        <name val="Source Sans Pro"/>
        <family val="2"/>
        <scheme val="none"/>
      </font>
      <numFmt numFmtId="166" formatCode="0.0"/>
      <fill>
        <patternFill patternType="none">
          <fgColor indexed="64"/>
          <bgColor indexed="65"/>
        </patternFill>
      </fill>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strike val="0"/>
        <outline val="0"/>
        <shadow val="0"/>
        <u val="none"/>
        <vertAlign val="baseline"/>
        <color rgb="FF14142A"/>
        <name val="Source Sans Pro"/>
        <family val="2"/>
        <scheme val="none"/>
      </font>
      <fill>
        <patternFill patternType="none">
          <fgColor indexed="64"/>
          <bgColor auto="1"/>
        </patternFill>
      </fill>
      <border diagonalUp="0" diagonalDown="0">
        <left style="medium">
          <color indexed="64"/>
        </left>
        <right style="medium">
          <color indexed="64"/>
        </right>
        <vertical/>
      </border>
    </dxf>
    <dxf>
      <font>
        <strike val="0"/>
        <outline val="0"/>
        <shadow val="0"/>
        <u val="none"/>
        <vertAlign val="baseline"/>
        <color rgb="FF14142A"/>
        <name val="Source Sans Pro"/>
        <family val="2"/>
        <scheme val="none"/>
      </font>
      <fill>
        <patternFill patternType="none">
          <fgColor indexed="64"/>
          <bgColor auto="1"/>
        </patternFill>
      </fill>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rgb="FF14142A"/>
        <name val="Source Sans Pro"/>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14142A"/>
        <name val="Source Sans Pro"/>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rgb="FF14142A"/>
        <name val="Source Sans Pro"/>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rgb="FF14142A"/>
        <name val="Source Sans Pro"/>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rgb="FF14142A"/>
        <name val="Source Sans Pro"/>
        <family val="2"/>
        <scheme val="none"/>
      </font>
      <fill>
        <patternFill patternType="none">
          <fgColor indexed="64"/>
          <bgColor auto="1"/>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rgb="FF14142A"/>
        <name val="Source Sans Pro"/>
        <family val="2"/>
        <scheme val="none"/>
      </font>
    </dxf>
    <dxf>
      <font>
        <strike val="0"/>
        <outline val="0"/>
        <shadow val="0"/>
        <u val="none"/>
        <vertAlign val="baseline"/>
        <color rgb="FF14142A"/>
        <name val="Source Sans Pro"/>
        <family val="2"/>
        <scheme val="none"/>
      </font>
    </dxf>
    <dxf>
      <font>
        <strike val="0"/>
        <outline val="0"/>
        <shadow val="0"/>
        <u val="none"/>
        <vertAlign val="baseline"/>
        <color rgb="FF14142A"/>
        <name val="Source Sans Pro"/>
        <family val="2"/>
        <scheme val="none"/>
      </font>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7">
    <tableStyle name="Welcome-style" pivot="0" count="3" xr9:uid="{00000000-0011-0000-FFFF-FFFF00000000}">
      <tableStyleElement type="headerRow" dxfId="98"/>
      <tableStyleElement type="firstRowStripe" dxfId="97"/>
      <tableStyleElement type="secondRowStripe" dxfId="96"/>
    </tableStyle>
    <tableStyle name="Opportunity Tracker-style" pivot="0" count="3" xr9:uid="{00000000-0011-0000-FFFF-FFFF01000000}">
      <tableStyleElement type="headerRow" dxfId="95"/>
      <tableStyleElement type="firstRowStripe" dxfId="94"/>
      <tableStyleElement type="secondRowStripe" dxfId="93"/>
    </tableStyle>
    <tableStyle name="Important Urgent - Tasks-style" pivot="0" count="2" xr9:uid="{00000000-0011-0000-FFFF-FFFF02000000}">
      <tableStyleElement type="firstRowStripe" dxfId="92"/>
      <tableStyleElement type="secondRowStripe" dxfId="91"/>
    </tableStyle>
    <tableStyle name="Important Urgent - Tasks-style 2" pivot="0" count="2" xr9:uid="{00000000-0011-0000-FFFF-FFFF03000000}">
      <tableStyleElement type="firstRowStripe" dxfId="90"/>
      <tableStyleElement type="secondRowStripe" dxfId="89"/>
    </tableStyle>
    <tableStyle name="Important Urgent - Tasks-style 3" pivot="0" count="2" xr9:uid="{00000000-0011-0000-FFFF-FFFF04000000}">
      <tableStyleElement type="firstRowStripe" dxfId="88"/>
      <tableStyleElement type="secondRowStripe" dxfId="87"/>
    </tableStyle>
    <tableStyle name="Important Urgent - Tasks-style 4" pivot="0" count="2" xr9:uid="{00000000-0011-0000-FFFF-FFFF05000000}">
      <tableStyleElement type="firstRowStripe" dxfId="86"/>
      <tableStyleElement type="secondRowStripe" dxfId="85"/>
    </tableStyle>
    <tableStyle name="Important Urgent - Tasks-style 5" pivot="0" count="2" xr9:uid="{00000000-0011-0000-FFFF-FFFF06000000}">
      <tableStyleElement type="firstRowStripe" dxfId="84"/>
      <tableStyleElement type="secondRowStripe" dxfId="83"/>
    </tableStyle>
    <tableStyle name="Important Urgent - Tasks-style 6" pivot="0" count="2" xr9:uid="{00000000-0011-0000-FFFF-FFFF07000000}">
      <tableStyleElement type="firstRowStripe" dxfId="82"/>
      <tableStyleElement type="secondRowStripe" dxfId="81"/>
    </tableStyle>
    <tableStyle name="Important Urgent - Tasks-style 7" pivot="0" count="2" xr9:uid="{00000000-0011-0000-FFFF-FFFF08000000}">
      <tableStyleElement type="firstRowStripe" dxfId="80"/>
      <tableStyleElement type="secondRowStripe" dxfId="79"/>
    </tableStyle>
    <tableStyle name="Important Urgent - Tasks-style 8" pivot="0" count="2" xr9:uid="{00000000-0011-0000-FFFF-FFFF09000000}">
      <tableStyleElement type="firstRowStripe" dxfId="78"/>
      <tableStyleElement type="secondRowStripe" dxfId="77"/>
    </tableStyle>
    <tableStyle name="Important Urgent - Tasks-style 9" pivot="0" count="2" xr9:uid="{00000000-0011-0000-FFFF-FFFF0A000000}">
      <tableStyleElement type="firstRowStripe" dxfId="76"/>
      <tableStyleElement type="secondRowStripe" dxfId="75"/>
    </tableStyle>
    <tableStyle name="Important Urgent - Tasks-style 10" pivot="0" count="2" xr9:uid="{00000000-0011-0000-FFFF-FFFF0B000000}">
      <tableStyleElement type="firstRowStripe" dxfId="74"/>
      <tableStyleElement type="secondRowStripe" dxfId="73"/>
    </tableStyle>
    <tableStyle name="Important Urgent - Tasks-style 11" pivot="0" count="2" xr9:uid="{00000000-0011-0000-FFFF-FFFF0C000000}">
      <tableStyleElement type="firstRowStripe" dxfId="72"/>
      <tableStyleElement type="secondRowStripe" dxfId="71"/>
    </tableStyle>
    <tableStyle name="Important Urgent - Tasks-style 12" pivot="0" count="2" xr9:uid="{00000000-0011-0000-FFFF-FFFF0D000000}">
      <tableStyleElement type="firstRowStripe" dxfId="70"/>
      <tableStyleElement type="secondRowStripe" dxfId="69"/>
    </tableStyle>
    <tableStyle name="Important Urgent - Tasks-style 13" pivot="0" count="2" xr9:uid="{00000000-0011-0000-FFFF-FFFF0E000000}">
      <tableStyleElement type="firstRowStripe" dxfId="68"/>
      <tableStyleElement type="secondRowStripe" dxfId="67"/>
    </tableStyle>
    <tableStyle name="Important Urgent - Tasks-style 14" pivot="0" count="2" xr9:uid="{00000000-0011-0000-FFFF-FFFF0F000000}">
      <tableStyleElement type="firstRowStripe" dxfId="66"/>
      <tableStyleElement type="secondRowStripe" dxfId="65"/>
    </tableStyle>
    <tableStyle name="Important Urgent - Tasks-style 15" pivot="0" count="2" xr9:uid="{00000000-0011-0000-FFFF-FFFF10000000}">
      <tableStyleElement type="firstRowStripe" dxfId="64"/>
      <tableStyleElement type="secondRowStripe" dxfId="63"/>
    </tableStyle>
  </tableStyles>
  <colors>
    <mruColors>
      <color rgb="FF9D9D9B"/>
      <color rgb="FF14142A"/>
      <color rgb="FF2DAAE2"/>
      <color rgb="FF0035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142875</xdr:rowOff>
    </xdr:from>
    <xdr:to>
      <xdr:col>3</xdr:col>
      <xdr:colOff>287415</xdr:colOff>
      <xdr:row>0</xdr:row>
      <xdr:rowOff>1236852</xdr:rowOff>
    </xdr:to>
    <xdr:pic>
      <xdr:nvPicPr>
        <xdr:cNvPr id="5" name="Picture 4">
          <a:extLst>
            <a:ext uri="{FF2B5EF4-FFF2-40B4-BE49-F238E27FC236}">
              <a16:creationId xmlns:a16="http://schemas.microsoft.com/office/drawing/2014/main" id="{ABE5CF7D-1491-49AA-A4A3-3A4396B6C9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142875"/>
          <a:ext cx="3135390" cy="11092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0</xdr:row>
      <xdr:rowOff>152401</xdr:rowOff>
    </xdr:from>
    <xdr:to>
      <xdr:col>2</xdr:col>
      <xdr:colOff>2114551</xdr:colOff>
      <xdr:row>0</xdr:row>
      <xdr:rowOff>1107371</xdr:rowOff>
    </xdr:to>
    <xdr:pic>
      <xdr:nvPicPr>
        <xdr:cNvPr id="4" name="Picture 3">
          <a:extLst>
            <a:ext uri="{FF2B5EF4-FFF2-40B4-BE49-F238E27FC236}">
              <a16:creationId xmlns:a16="http://schemas.microsoft.com/office/drawing/2014/main" id="{ACD8D64C-ADDA-4963-B165-0FC4699D3F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52401"/>
          <a:ext cx="2699386" cy="9549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0</xdr:row>
      <xdr:rowOff>238125</xdr:rowOff>
    </xdr:from>
    <xdr:to>
      <xdr:col>5</xdr:col>
      <xdr:colOff>281941</xdr:colOff>
      <xdr:row>0</xdr:row>
      <xdr:rowOff>1200715</xdr:rowOff>
    </xdr:to>
    <xdr:pic>
      <xdr:nvPicPr>
        <xdr:cNvPr id="6" name="Picture 5">
          <a:extLst>
            <a:ext uri="{FF2B5EF4-FFF2-40B4-BE49-F238E27FC236}">
              <a16:creationId xmlns:a16="http://schemas.microsoft.com/office/drawing/2014/main" id="{653D2788-5206-4BBE-85F5-EAAA0EBA0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38125"/>
          <a:ext cx="2699386" cy="9549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161925</xdr:colOff>
      <xdr:row>0</xdr:row>
      <xdr:rowOff>276225</xdr:rowOff>
    </xdr:from>
    <xdr:to>
      <xdr:col>2</xdr:col>
      <xdr:colOff>2228851</xdr:colOff>
      <xdr:row>0</xdr:row>
      <xdr:rowOff>1235005</xdr:rowOff>
    </xdr:to>
    <xdr:pic>
      <xdr:nvPicPr>
        <xdr:cNvPr id="4" name="Picture 3">
          <a:extLst>
            <a:ext uri="{FF2B5EF4-FFF2-40B4-BE49-F238E27FC236}">
              <a16:creationId xmlns:a16="http://schemas.microsoft.com/office/drawing/2014/main" id="{4F52C037-AE2E-4DCA-84D5-561ABB4049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276225"/>
          <a:ext cx="2699386" cy="95497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57150</xdr:colOff>
      <xdr:row>0</xdr:row>
      <xdr:rowOff>142875</xdr:rowOff>
    </xdr:from>
    <xdr:to>
      <xdr:col>2</xdr:col>
      <xdr:colOff>1123951</xdr:colOff>
      <xdr:row>0</xdr:row>
      <xdr:rowOff>1084510</xdr:rowOff>
    </xdr:to>
    <xdr:pic>
      <xdr:nvPicPr>
        <xdr:cNvPr id="4" name="Picture 3">
          <a:extLst>
            <a:ext uri="{FF2B5EF4-FFF2-40B4-BE49-F238E27FC236}">
              <a16:creationId xmlns:a16="http://schemas.microsoft.com/office/drawing/2014/main" id="{5DFAEB88-6FDC-4014-B21E-AD36D15063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42875"/>
          <a:ext cx="2699386" cy="95497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466725</xdr:colOff>
      <xdr:row>0</xdr:row>
      <xdr:rowOff>419100</xdr:rowOff>
    </xdr:from>
    <xdr:to>
      <xdr:col>2</xdr:col>
      <xdr:colOff>910591</xdr:colOff>
      <xdr:row>0</xdr:row>
      <xdr:rowOff>1374070</xdr:rowOff>
    </xdr:to>
    <xdr:pic>
      <xdr:nvPicPr>
        <xdr:cNvPr id="2" name="Picture 1">
          <a:extLst>
            <a:ext uri="{FF2B5EF4-FFF2-40B4-BE49-F238E27FC236}">
              <a16:creationId xmlns:a16="http://schemas.microsoft.com/office/drawing/2014/main" id="{0CAFD43A-3EC9-482C-A321-09F6574B67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19100"/>
          <a:ext cx="2737486" cy="95497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19050</xdr:colOff>
      <xdr:row>0</xdr:row>
      <xdr:rowOff>171450</xdr:rowOff>
    </xdr:from>
    <xdr:to>
      <xdr:col>2</xdr:col>
      <xdr:colOff>548641</xdr:colOff>
      <xdr:row>0</xdr:row>
      <xdr:rowOff>1126420</xdr:rowOff>
    </xdr:to>
    <xdr:pic>
      <xdr:nvPicPr>
        <xdr:cNvPr id="2" name="Picture 1">
          <a:extLst>
            <a:ext uri="{FF2B5EF4-FFF2-40B4-BE49-F238E27FC236}">
              <a16:creationId xmlns:a16="http://schemas.microsoft.com/office/drawing/2014/main" id="{7B6A15DA-E24E-4244-B6D1-51474C3C2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 y="171450"/>
          <a:ext cx="2752726" cy="9511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2</xdr:col>
      <xdr:colOff>360046</xdr:colOff>
      <xdr:row>0</xdr:row>
      <xdr:rowOff>1107370</xdr:rowOff>
    </xdr:to>
    <xdr:pic>
      <xdr:nvPicPr>
        <xdr:cNvPr id="2" name="Picture 1">
          <a:extLst>
            <a:ext uri="{FF2B5EF4-FFF2-40B4-BE49-F238E27FC236}">
              <a16:creationId xmlns:a16="http://schemas.microsoft.com/office/drawing/2014/main" id="{138D1073-9C50-4D23-8229-96DCC458F6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52400"/>
          <a:ext cx="2758441" cy="9549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331470</xdr:colOff>
      <xdr:row>0</xdr:row>
      <xdr:rowOff>323850</xdr:rowOff>
    </xdr:from>
    <xdr:to>
      <xdr:col>2</xdr:col>
      <xdr:colOff>1863091</xdr:colOff>
      <xdr:row>0</xdr:row>
      <xdr:rowOff>1275010</xdr:rowOff>
    </xdr:to>
    <xdr:pic>
      <xdr:nvPicPr>
        <xdr:cNvPr id="2" name="Picture 1">
          <a:extLst>
            <a:ext uri="{FF2B5EF4-FFF2-40B4-BE49-F238E27FC236}">
              <a16:creationId xmlns:a16="http://schemas.microsoft.com/office/drawing/2014/main" id="{C0511D16-5B65-423A-B07F-F06943E138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510" y="323850"/>
          <a:ext cx="2733676" cy="951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178594</xdr:colOff>
      <xdr:row>0</xdr:row>
      <xdr:rowOff>286788</xdr:rowOff>
    </xdr:from>
    <xdr:to>
      <xdr:col>1</xdr:col>
      <xdr:colOff>2902744</xdr:colOff>
      <xdr:row>0</xdr:row>
      <xdr:rowOff>1277333</xdr:rowOff>
    </xdr:to>
    <xdr:pic>
      <xdr:nvPicPr>
        <xdr:cNvPr id="4" name="Picture 3">
          <a:extLst>
            <a:ext uri="{FF2B5EF4-FFF2-40B4-BE49-F238E27FC236}">
              <a16:creationId xmlns:a16="http://schemas.microsoft.com/office/drawing/2014/main" id="{B7570B83-64C1-40BF-A5EF-12211FE81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86788"/>
          <a:ext cx="2762250" cy="9772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2</xdr:col>
      <xdr:colOff>624840</xdr:colOff>
      <xdr:row>0</xdr:row>
      <xdr:rowOff>1160090</xdr:rowOff>
    </xdr:to>
    <xdr:pic>
      <xdr:nvPicPr>
        <xdr:cNvPr id="4" name="Picture 3">
          <a:extLst>
            <a:ext uri="{FF2B5EF4-FFF2-40B4-BE49-F238E27FC236}">
              <a16:creationId xmlns:a16="http://schemas.microsoft.com/office/drawing/2014/main" id="{398330B2-7A47-4654-9F03-888442E275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71450"/>
          <a:ext cx="2762250" cy="9772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85727</xdr:colOff>
      <xdr:row>0</xdr:row>
      <xdr:rowOff>332880</xdr:rowOff>
    </xdr:from>
    <xdr:to>
      <xdr:col>1</xdr:col>
      <xdr:colOff>2971801</xdr:colOff>
      <xdr:row>0</xdr:row>
      <xdr:rowOff>1350086</xdr:rowOff>
    </xdr:to>
    <xdr:pic>
      <xdr:nvPicPr>
        <xdr:cNvPr id="4" name="Picture 3">
          <a:extLst>
            <a:ext uri="{FF2B5EF4-FFF2-40B4-BE49-F238E27FC236}">
              <a16:creationId xmlns:a16="http://schemas.microsoft.com/office/drawing/2014/main" id="{0AA44CD9-93C4-4EAB-B51A-0C4952EA26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7" y="332880"/>
          <a:ext cx="2886074" cy="10210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192405</xdr:colOff>
      <xdr:row>0</xdr:row>
      <xdr:rowOff>189457</xdr:rowOff>
    </xdr:from>
    <xdr:to>
      <xdr:col>2</xdr:col>
      <xdr:colOff>5715</xdr:colOff>
      <xdr:row>0</xdr:row>
      <xdr:rowOff>1066744</xdr:rowOff>
    </xdr:to>
    <xdr:pic>
      <xdr:nvPicPr>
        <xdr:cNvPr id="4" name="Picture 3">
          <a:extLst>
            <a:ext uri="{FF2B5EF4-FFF2-40B4-BE49-F238E27FC236}">
              <a16:creationId xmlns:a16="http://schemas.microsoft.com/office/drawing/2014/main" id="{7DE3A23A-426F-44DA-B1A9-0F59E34D76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680" y="189457"/>
          <a:ext cx="2546985" cy="8772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192405</xdr:colOff>
      <xdr:row>0</xdr:row>
      <xdr:rowOff>189457</xdr:rowOff>
    </xdr:from>
    <xdr:to>
      <xdr:col>1</xdr:col>
      <xdr:colOff>2739390</xdr:colOff>
      <xdr:row>0</xdr:row>
      <xdr:rowOff>1066744</xdr:rowOff>
    </xdr:to>
    <xdr:pic>
      <xdr:nvPicPr>
        <xdr:cNvPr id="2" name="Picture 1">
          <a:extLst>
            <a:ext uri="{FF2B5EF4-FFF2-40B4-BE49-F238E27FC236}">
              <a16:creationId xmlns:a16="http://schemas.microsoft.com/office/drawing/2014/main" id="{2B1C373A-9CCC-43A8-9CE1-11B4A8AAFC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680" y="189457"/>
          <a:ext cx="2546985" cy="877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192405</xdr:colOff>
      <xdr:row>0</xdr:row>
      <xdr:rowOff>189457</xdr:rowOff>
    </xdr:from>
    <xdr:to>
      <xdr:col>1</xdr:col>
      <xdr:colOff>2739390</xdr:colOff>
      <xdr:row>0</xdr:row>
      <xdr:rowOff>1066744</xdr:rowOff>
    </xdr:to>
    <xdr:pic>
      <xdr:nvPicPr>
        <xdr:cNvPr id="2" name="Picture 1">
          <a:extLst>
            <a:ext uri="{FF2B5EF4-FFF2-40B4-BE49-F238E27FC236}">
              <a16:creationId xmlns:a16="http://schemas.microsoft.com/office/drawing/2014/main" id="{3E630053-10F5-45C7-BDDF-C3AD74470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680" y="189457"/>
          <a:ext cx="2548890" cy="8772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0</xdr:row>
      <xdr:rowOff>371475</xdr:rowOff>
    </xdr:from>
    <xdr:to>
      <xdr:col>1</xdr:col>
      <xdr:colOff>1661159</xdr:colOff>
      <xdr:row>0</xdr:row>
      <xdr:rowOff>1392491</xdr:rowOff>
    </xdr:to>
    <xdr:pic>
      <xdr:nvPicPr>
        <xdr:cNvPr id="3" name="Picture 2">
          <a:extLst>
            <a:ext uri="{FF2B5EF4-FFF2-40B4-BE49-F238E27FC236}">
              <a16:creationId xmlns:a16="http://schemas.microsoft.com/office/drawing/2014/main" id="{1BC1EBA5-55C6-4857-9BAC-159438A0D6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371475"/>
          <a:ext cx="2880359" cy="10210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161925</xdr:colOff>
      <xdr:row>0</xdr:row>
      <xdr:rowOff>220922</xdr:rowOff>
    </xdr:from>
    <xdr:to>
      <xdr:col>1</xdr:col>
      <xdr:colOff>2148840</xdr:colOff>
      <xdr:row>0</xdr:row>
      <xdr:rowOff>1048257</xdr:rowOff>
    </xdr:to>
    <xdr:pic>
      <xdr:nvPicPr>
        <xdr:cNvPr id="4" name="Picture 3">
          <a:extLst>
            <a:ext uri="{FF2B5EF4-FFF2-40B4-BE49-F238E27FC236}">
              <a16:creationId xmlns:a16="http://schemas.microsoft.com/office/drawing/2014/main" id="{117131DF-D7D0-4B9F-8AAC-2D626E0F16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220922"/>
          <a:ext cx="2295525" cy="8120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F8:R23" headerRowCount="0" headerRowDxfId="62" dataDxfId="61" totalsRowDxfId="60">
  <tableColumns count="13">
    <tableColumn id="1" xr3:uid="{00000000-0010-0000-0100-000001000000}" name="Column1" dataDxfId="59"/>
    <tableColumn id="3" xr3:uid="{00000000-0010-0000-0100-000003000000}" name="Column3" dataDxfId="58"/>
    <tableColumn id="6" xr3:uid="{00000000-0010-0000-0100-000006000000}" name="Column6" dataDxfId="57"/>
    <tableColumn id="16" xr3:uid="{1B376F71-DC46-414F-8C55-1B7EAF26C34D}" name="Column10" dataDxfId="56"/>
    <tableColumn id="2" xr3:uid="{00000000-0010-0000-0100-000002000000}" name="Column2" dataDxfId="55"/>
    <tableColumn id="4" xr3:uid="{00000000-0010-0000-0100-000004000000}" name="Column4" dataDxfId="54"/>
    <tableColumn id="5" xr3:uid="{00000000-0010-0000-0100-000005000000}" name="Column5" dataDxfId="53"/>
    <tableColumn id="14" xr3:uid="{DD5B4447-7EE2-456A-A6EF-109369100DE4}" name="Column14" dataDxfId="52">
      <calculatedColumnFormula>SUM(F8:L8)/7</calculatedColumnFormula>
    </tableColumn>
    <tableColumn id="13" xr3:uid="{13CA602B-0E42-4128-AFE0-759451AB0662}" name="Column13" dataDxfId="51"/>
    <tableColumn id="7" xr3:uid="{00000000-0010-0000-0100-000007000000}" name="Column7" dataDxfId="50"/>
    <tableColumn id="8" xr3:uid="{00000000-0010-0000-0100-000008000000}" name="Column8" dataDxfId="49"/>
    <tableColumn id="9" xr3:uid="{00000000-0010-0000-0100-000009000000}" name="Column9" dataDxfId="48"/>
    <tableColumn id="12" xr3:uid="{4CEE37C9-B3EE-4D4C-9749-71CDB8C21CB1}" name="Column12" dataDxfId="47"/>
  </tableColumns>
  <tableStyleInfo name="Opportunity Tracker-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8EDC269-CDDB-454A-8908-EFD6927C78D8}" name="Table20" displayName="Table20" ref="B3:E43" totalsRowShown="0" headerRowDxfId="46" dataDxfId="44" headerRowBorderDxfId="45" tableBorderDxfId="43">
  <autoFilter ref="B3:E43" xr:uid="{64E42113-9BFC-45CE-BCAD-67C594E40816}"/>
  <tableColumns count="4">
    <tableColumn id="1" xr3:uid="{EA5BE2C8-67E6-4062-B196-DFA646A8CFAD}" name="Task No." dataDxfId="42"/>
    <tableColumn id="2" xr3:uid="{C9C7D0CB-5474-4E43-A8CD-39A38CFADBA8}" name="Action" dataDxfId="41"/>
    <tableColumn id="3" xr3:uid="{DD07DF57-CF2E-4AA8-A99D-0C663A7CC781}" name="Estimated Time Required" dataDxfId="40"/>
    <tableColumn id="4" xr3:uid="{687A2BAF-E57F-4F8F-830F-8B3DB64B22AC}" name="Actual Time Taken" dataDxfId="39"/>
  </tableColumns>
  <tableStyleInfo name="Important Urgent - Tasks-sty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94710E-9CF7-4387-8CD8-4D4AAB128461}" name="Table3" displayName="Table3" ref="Y3:Z43" totalsRowShown="0" headerRowBorderDxfId="38" tableBorderDxfId="37" totalsRowBorderDxfId="36">
  <autoFilter ref="Y3:Z43" xr:uid="{F7860AC5-A215-4543-A6BA-E684B7F9E496}"/>
  <tableColumns count="2">
    <tableColumn id="1" xr3:uid="{E765B3FF-4626-44DB-8BB4-0C75FEA351DF}" name="Task No." dataDxfId="35"/>
    <tableColumn id="2" xr3:uid="{485B5A1F-0EF6-4D16-94B6-A4148919248C}" name="Action" dataDxfId="34">
      <calculatedColumnFormula>'Task and Time Tracker'!C4</calculatedColumnFormula>
    </tableColumn>
  </tableColumns>
  <tableStyleInfo name="Important Urgent - Tasks-sty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A10572-BDAA-4BC9-A807-9822E751B6C3}" name="Table1" displayName="Table1" ref="B4:P44" totalsRowShown="0" headerRowDxfId="33" dataDxfId="31" headerRowBorderDxfId="32" tableBorderDxfId="30" totalsRowBorderDxfId="29">
  <autoFilter ref="B4:P44" xr:uid="{C111E73B-C4C5-455C-BEE3-B2DD77D9E73D}"/>
  <tableColumns count="15">
    <tableColumn id="1" xr3:uid="{6F153952-8ECB-4D55-A50F-9D43892EE1C4}" name="No" dataDxfId="28"/>
    <tableColumn id="2" xr3:uid="{C55FC651-A711-4178-99D1-3FC71D0175C0}" name="Company " dataDxfId="27"/>
    <tableColumn id="3" xr3:uid="{C3D239A1-F6F7-42D6-B399-159EB503AF1B}" name="Type" dataDxfId="26"/>
    <tableColumn id="4" xr3:uid="{8E449F1E-39C9-4EBE-A1E2-42D9E2D6B907}" name="Intent to purchase" dataDxfId="25"/>
    <tableColumn id="5" xr3:uid="{A7E46BAF-56D4-4D90-9F45-3311CF0F322B}" name="Contact Name" dataDxfId="24"/>
    <tableColumn id="6" xr3:uid="{D8306E04-4FCD-430A-9B56-EB9EAC4184D4}" name="Email" dataDxfId="23"/>
    <tableColumn id="7" xr3:uid="{E7B97EA1-8B94-435E-B4CA-2DD3C6A56569}" name="Phone" dataDxfId="22"/>
    <tableColumn id="8" xr3:uid="{01943D66-D3D8-4C20-96BA-0C9ED0AD690A}" name="Status" dataDxfId="21"/>
    <tableColumn id="9" xr3:uid="{82F2F300-C236-4C4D-B782-092B8190FF41}" name="Product or Service" dataDxfId="20"/>
    <tableColumn id="10" xr3:uid="{990CD188-288B-4727-89C3-E86929669624}" name="Potential value" dataDxfId="19"/>
    <tableColumn id="19" xr3:uid="{ED9FBC8F-9E17-47E6-9AE6-973C57D3EE01}" name="Converted Value" dataDxfId="18"/>
    <tableColumn id="11" xr3:uid="{66B33FB4-4285-4E3D-88BA-5188885FB03A}" name="Sales Stage" dataDxfId="17"/>
    <tableColumn id="12" xr3:uid="{C642289A-5E0E-425D-A1BC-52B836A043D3}" name="Date of last action" dataDxfId="16"/>
    <tableColumn id="13" xr3:uid="{E5D2FDB5-E90C-46F0-93C4-632E717E6D38}" name="New action due date" dataDxfId="15"/>
    <tableColumn id="18" xr3:uid="{BE6665C3-C455-4C20-82BD-28826F2B9A45}" name="Comments" dataDxfId="14"/>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hiftmomentum.co.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9.bin"/><Relationship Id="rId5" Type="http://schemas.openxmlformats.org/officeDocument/2006/relationships/comments" Target="../comments9.xml"/><Relationship Id="rId4" Type="http://schemas.openxmlformats.org/officeDocument/2006/relationships/table" Target="../tables/table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0.vml"/><Relationship Id="rId1" Type="http://schemas.openxmlformats.org/officeDocument/2006/relationships/drawing" Target="../drawings/drawing12.xml"/><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556"/>
    <outlinePr summaryBelow="0" summaryRight="0"/>
  </sheetPr>
  <dimension ref="A1:Z994"/>
  <sheetViews>
    <sheetView showGridLines="0" tabSelected="1" workbookViewId="0">
      <selection activeCell="N36" sqref="N36"/>
    </sheetView>
  </sheetViews>
  <sheetFormatPr defaultColWidth="14.44140625" defaultRowHeight="15" customHeight="1" x14ac:dyDescent="0.3"/>
  <cols>
    <col min="1" max="1" width="4.6640625" style="2" customWidth="1"/>
    <col min="2" max="2" width="14.44140625" style="2" customWidth="1"/>
    <col min="3" max="3" width="30.109375" style="2" customWidth="1"/>
    <col min="4" max="6" width="14.44140625" style="2" customWidth="1"/>
    <col min="7" max="7" width="7.44140625" style="2" customWidth="1"/>
    <col min="8" max="16384" width="14.44140625" style="2"/>
  </cols>
  <sheetData>
    <row r="1" spans="1:26" ht="110.25" customHeight="1" x14ac:dyDescent="0.3">
      <c r="A1" s="1"/>
      <c r="B1" s="1"/>
      <c r="C1" s="1"/>
      <c r="D1" s="1"/>
      <c r="E1" s="533" t="s">
        <v>0</v>
      </c>
      <c r="F1" s="533"/>
      <c r="G1" s="533"/>
      <c r="H1" s="533"/>
      <c r="I1" s="533"/>
      <c r="J1" s="533"/>
      <c r="K1" s="533"/>
      <c r="L1" s="533"/>
      <c r="M1" s="533"/>
      <c r="N1" s="1"/>
      <c r="O1" s="1"/>
      <c r="P1" s="1"/>
      <c r="Q1" s="1"/>
      <c r="R1" s="1"/>
      <c r="S1" s="1"/>
      <c r="T1" s="1"/>
      <c r="U1" s="1"/>
      <c r="V1" s="1"/>
    </row>
    <row r="2" spans="1:26" ht="18" x14ac:dyDescent="0.35">
      <c r="B2" s="3"/>
      <c r="C2" s="4"/>
      <c r="D2" s="5"/>
      <c r="E2" s="5"/>
      <c r="F2" s="5"/>
      <c r="G2" s="5"/>
      <c r="H2" s="5"/>
      <c r="I2" s="5"/>
      <c r="J2" s="5"/>
      <c r="K2" s="5"/>
      <c r="L2" s="6"/>
      <c r="M2" s="6"/>
      <c r="N2" s="6"/>
      <c r="O2" s="6"/>
      <c r="P2" s="6"/>
      <c r="Q2" s="6"/>
      <c r="R2" s="6"/>
      <c r="S2" s="6"/>
      <c r="T2" s="6"/>
      <c r="U2" s="6"/>
      <c r="V2" s="6"/>
    </row>
    <row r="3" spans="1:26" ht="24.75" customHeight="1" x14ac:dyDescent="0.35">
      <c r="B3" s="7" t="s">
        <v>1</v>
      </c>
      <c r="C3" s="4"/>
      <c r="D3" s="5"/>
      <c r="E3" s="5"/>
      <c r="F3" s="5"/>
      <c r="G3" s="5"/>
      <c r="H3" s="5"/>
      <c r="I3" s="5"/>
      <c r="J3" s="5"/>
      <c r="K3" s="5"/>
      <c r="L3" s="6"/>
      <c r="M3" s="6"/>
      <c r="N3" s="6"/>
      <c r="O3" s="6"/>
      <c r="P3" s="6"/>
      <c r="Q3" s="6"/>
      <c r="R3" s="6"/>
      <c r="S3" s="6"/>
      <c r="T3" s="6"/>
      <c r="U3" s="6"/>
      <c r="V3" s="6"/>
    </row>
    <row r="4" spans="1:26" ht="18" x14ac:dyDescent="0.35">
      <c r="B4" s="4"/>
      <c r="C4" s="4"/>
      <c r="D4" s="5"/>
      <c r="E4" s="5"/>
      <c r="F4" s="5"/>
      <c r="G4" s="5"/>
      <c r="H4" s="5"/>
      <c r="I4" s="5"/>
      <c r="J4" s="5"/>
      <c r="K4" s="5"/>
      <c r="L4" s="6"/>
      <c r="M4" s="6"/>
      <c r="N4" s="6"/>
      <c r="O4" s="6"/>
      <c r="P4" s="6"/>
      <c r="Q4" s="6"/>
      <c r="R4" s="6"/>
      <c r="S4" s="6"/>
      <c r="T4" s="6"/>
      <c r="U4" s="6"/>
      <c r="V4" s="6"/>
    </row>
    <row r="5" spans="1:26" ht="24.75" customHeight="1" x14ac:dyDescent="0.35">
      <c r="B5" s="4" t="s">
        <v>2</v>
      </c>
      <c r="C5" s="4"/>
      <c r="D5" s="5"/>
      <c r="E5" s="5"/>
      <c r="F5" s="5"/>
      <c r="G5" s="5"/>
      <c r="H5" s="5"/>
      <c r="I5" s="5"/>
      <c r="J5" s="5"/>
      <c r="K5" s="5"/>
      <c r="L5" s="6"/>
      <c r="M5" s="6"/>
      <c r="N5" s="6"/>
      <c r="O5" s="6"/>
      <c r="P5" s="6"/>
      <c r="Q5" s="6"/>
      <c r="R5" s="6"/>
      <c r="S5" s="6"/>
      <c r="T5" s="6"/>
      <c r="U5" s="6"/>
      <c r="V5" s="6"/>
    </row>
    <row r="6" spans="1:26" ht="18" x14ac:dyDescent="0.35">
      <c r="B6" s="4"/>
      <c r="C6" s="4"/>
      <c r="D6" s="5"/>
      <c r="E6" s="5"/>
      <c r="F6" s="5"/>
      <c r="G6" s="5"/>
      <c r="H6" s="5"/>
      <c r="I6" s="5"/>
      <c r="J6" s="5"/>
      <c r="K6" s="5"/>
      <c r="L6" s="6"/>
      <c r="M6" s="6"/>
      <c r="N6" s="6"/>
      <c r="O6" s="6"/>
      <c r="P6" s="6"/>
      <c r="Q6" s="6"/>
      <c r="R6" s="6"/>
      <c r="S6" s="6"/>
      <c r="T6" s="6"/>
      <c r="U6" s="6"/>
      <c r="V6" s="6"/>
    </row>
    <row r="7" spans="1:26" ht="27.6" customHeight="1" x14ac:dyDescent="0.35">
      <c r="A7" s="8"/>
      <c r="B7" s="9" t="s">
        <v>3</v>
      </c>
      <c r="C7" s="9"/>
      <c r="D7" s="10"/>
      <c r="E7" s="10"/>
      <c r="F7" s="10"/>
      <c r="G7" s="10"/>
      <c r="H7" s="10"/>
      <c r="I7" s="10"/>
      <c r="J7" s="10"/>
      <c r="K7" s="10"/>
      <c r="L7" s="11"/>
      <c r="M7" s="11"/>
      <c r="N7" s="11"/>
      <c r="O7" s="11"/>
      <c r="P7" s="11"/>
      <c r="Q7" s="11"/>
      <c r="R7" s="11"/>
      <c r="S7" s="11"/>
      <c r="T7" s="11"/>
      <c r="U7" s="11"/>
      <c r="V7" s="11"/>
      <c r="W7" s="8"/>
      <c r="X7" s="8"/>
      <c r="Y7" s="8"/>
      <c r="Z7" s="8"/>
    </row>
    <row r="8" spans="1:26" ht="27.6" customHeight="1" x14ac:dyDescent="0.35">
      <c r="A8" s="8"/>
      <c r="B8" s="9" t="s">
        <v>4</v>
      </c>
      <c r="C8" s="9"/>
      <c r="D8" s="10"/>
      <c r="E8" s="10"/>
      <c r="F8" s="10"/>
      <c r="G8" s="10"/>
      <c r="H8" s="10"/>
      <c r="I8" s="10"/>
      <c r="J8" s="10"/>
      <c r="K8" s="10"/>
      <c r="L8" s="11"/>
      <c r="M8" s="11"/>
      <c r="N8" s="11"/>
      <c r="O8" s="11"/>
      <c r="P8" s="11"/>
      <c r="Q8" s="11"/>
      <c r="R8" s="11"/>
      <c r="S8" s="11"/>
      <c r="T8" s="11"/>
      <c r="U8" s="11"/>
      <c r="V8" s="11"/>
      <c r="W8" s="8"/>
      <c r="X8" s="8"/>
      <c r="Y8" s="8"/>
      <c r="Z8" s="8"/>
    </row>
    <row r="9" spans="1:26" ht="27.6" customHeight="1" x14ac:dyDescent="0.35">
      <c r="A9" s="8"/>
      <c r="B9" s="9" t="s">
        <v>5</v>
      </c>
      <c r="C9" s="9"/>
      <c r="D9" s="10"/>
      <c r="E9" s="10"/>
      <c r="F9" s="10"/>
      <c r="G9" s="10"/>
      <c r="H9" s="10"/>
      <c r="I9" s="10"/>
      <c r="J9" s="10"/>
      <c r="K9" s="10"/>
      <c r="L9" s="11"/>
      <c r="M9" s="11"/>
      <c r="N9" s="11"/>
      <c r="O9" s="11"/>
      <c r="P9" s="11"/>
      <c r="Q9" s="11"/>
      <c r="R9" s="11"/>
      <c r="S9" s="11"/>
      <c r="T9" s="11"/>
      <c r="U9" s="11"/>
      <c r="V9" s="11"/>
      <c r="W9" s="8"/>
      <c r="X9" s="8"/>
      <c r="Y9" s="8"/>
      <c r="Z9" s="8"/>
    </row>
    <row r="10" spans="1:26" ht="27.6" customHeight="1" x14ac:dyDescent="0.35">
      <c r="A10" s="8"/>
      <c r="B10" s="175" t="s">
        <v>6</v>
      </c>
      <c r="C10" s="9"/>
      <c r="D10" s="10"/>
      <c r="E10" s="10"/>
      <c r="F10" s="10"/>
      <c r="G10" s="10"/>
      <c r="H10" s="10"/>
      <c r="I10" s="10"/>
      <c r="J10" s="10"/>
      <c r="K10" s="10"/>
      <c r="L10" s="11"/>
      <c r="M10" s="11"/>
      <c r="N10" s="11"/>
      <c r="O10" s="11"/>
      <c r="P10" s="11"/>
      <c r="Q10" s="11"/>
      <c r="R10" s="11"/>
      <c r="S10" s="11"/>
      <c r="T10" s="11"/>
      <c r="U10" s="11"/>
      <c r="V10" s="11"/>
      <c r="W10" s="8"/>
      <c r="X10" s="8"/>
      <c r="Y10" s="8"/>
      <c r="Z10" s="8"/>
    </row>
    <row r="11" spans="1:26" ht="27.6" customHeight="1" x14ac:dyDescent="0.35">
      <c r="A11" s="8"/>
      <c r="B11" s="942" t="s">
        <v>501</v>
      </c>
      <c r="C11" s="9"/>
      <c r="D11" s="10"/>
      <c r="E11" s="10"/>
      <c r="F11" s="10"/>
      <c r="G11" s="10"/>
      <c r="H11" s="10"/>
      <c r="I11" s="10"/>
      <c r="J11" s="10"/>
      <c r="K11" s="10"/>
      <c r="L11" s="11"/>
      <c r="M11" s="11"/>
      <c r="N11" s="11"/>
      <c r="O11" s="11"/>
      <c r="P11" s="11"/>
      <c r="Q11" s="11"/>
      <c r="R11" s="11"/>
      <c r="S11" s="11"/>
      <c r="T11" s="11"/>
      <c r="U11" s="11"/>
      <c r="V11" s="11"/>
      <c r="W11" s="8"/>
      <c r="X11" s="8"/>
      <c r="Y11" s="8"/>
      <c r="Z11" s="8"/>
    </row>
    <row r="12" spans="1:26" ht="27.6" customHeight="1" x14ac:dyDescent="0.35">
      <c r="A12" s="8"/>
      <c r="B12" s="942" t="s">
        <v>497</v>
      </c>
      <c r="C12" s="9"/>
      <c r="D12" s="10"/>
      <c r="E12" s="10"/>
      <c r="F12" s="10"/>
      <c r="G12" s="10"/>
      <c r="H12" s="10"/>
      <c r="I12" s="10"/>
      <c r="J12" s="10"/>
      <c r="K12" s="10"/>
      <c r="L12" s="11"/>
      <c r="M12" s="11"/>
      <c r="N12" s="11"/>
      <c r="O12" s="11"/>
      <c r="P12" s="11"/>
      <c r="Q12" s="11"/>
      <c r="R12" s="11"/>
      <c r="S12" s="11"/>
      <c r="T12" s="11"/>
      <c r="U12" s="11"/>
      <c r="V12" s="11"/>
      <c r="W12" s="8"/>
      <c r="X12" s="8"/>
      <c r="Y12" s="8"/>
      <c r="Z12" s="8"/>
    </row>
    <row r="13" spans="1:26" ht="27.6" customHeight="1" x14ac:dyDescent="0.35">
      <c r="A13" s="8"/>
      <c r="B13" s="176" t="s">
        <v>487</v>
      </c>
      <c r="C13" s="9"/>
      <c r="D13" s="10"/>
      <c r="E13" s="10"/>
      <c r="F13" s="10"/>
      <c r="G13" s="10"/>
      <c r="H13" s="10"/>
      <c r="I13" s="10"/>
      <c r="J13" s="10"/>
      <c r="K13" s="10"/>
      <c r="L13" s="11"/>
      <c r="M13" s="11"/>
      <c r="N13" s="11"/>
      <c r="O13" s="11"/>
      <c r="P13" s="11"/>
      <c r="Q13" s="11"/>
      <c r="R13" s="11"/>
      <c r="S13" s="11"/>
      <c r="T13" s="11"/>
      <c r="U13" s="11"/>
      <c r="V13" s="11"/>
      <c r="W13" s="8"/>
      <c r="X13" s="8"/>
      <c r="Y13" s="8"/>
      <c r="Z13" s="8"/>
    </row>
    <row r="14" spans="1:26" ht="27.6" customHeight="1" x14ac:dyDescent="0.35">
      <c r="A14" s="8"/>
      <c r="B14" s="175" t="s">
        <v>488</v>
      </c>
      <c r="C14" s="9"/>
      <c r="D14" s="10"/>
      <c r="E14" s="10"/>
      <c r="F14" s="10"/>
      <c r="G14" s="10"/>
      <c r="H14" s="10"/>
      <c r="I14" s="10"/>
      <c r="J14" s="10"/>
      <c r="K14" s="10"/>
      <c r="L14" s="11"/>
      <c r="M14" s="11"/>
      <c r="N14" s="11"/>
      <c r="O14" s="11"/>
      <c r="P14" s="11"/>
      <c r="Q14" s="11"/>
      <c r="R14" s="11"/>
      <c r="S14" s="11"/>
      <c r="T14" s="11"/>
      <c r="U14" s="11"/>
      <c r="V14" s="11"/>
      <c r="W14" s="8"/>
      <c r="X14" s="8"/>
      <c r="Y14" s="8"/>
      <c r="Z14" s="8"/>
    </row>
    <row r="15" spans="1:26" ht="27.6" customHeight="1" x14ac:dyDescent="0.35">
      <c r="A15" s="8"/>
      <c r="B15" s="9" t="s">
        <v>489</v>
      </c>
      <c r="C15" s="9"/>
      <c r="D15" s="10"/>
      <c r="E15" s="10"/>
      <c r="F15" s="10"/>
      <c r="G15" s="10"/>
      <c r="H15" s="10"/>
      <c r="I15" s="10"/>
      <c r="J15" s="10"/>
      <c r="K15" s="10"/>
      <c r="L15" s="11"/>
      <c r="M15" s="11"/>
      <c r="N15" s="11"/>
      <c r="O15" s="11"/>
      <c r="P15" s="11"/>
      <c r="Q15" s="11"/>
      <c r="R15" s="11"/>
      <c r="S15" s="11"/>
      <c r="T15" s="11"/>
      <c r="U15" s="11"/>
      <c r="V15" s="11"/>
      <c r="W15" s="8"/>
      <c r="X15" s="8"/>
      <c r="Y15" s="8"/>
      <c r="Z15" s="8"/>
    </row>
    <row r="16" spans="1:26" ht="27.6" customHeight="1" x14ac:dyDescent="0.35">
      <c r="A16" s="8"/>
      <c r="B16" s="9" t="s">
        <v>490</v>
      </c>
      <c r="C16" s="9"/>
      <c r="D16" s="10"/>
      <c r="E16" s="10"/>
      <c r="F16" s="10"/>
      <c r="G16" s="10"/>
      <c r="H16" s="10"/>
      <c r="I16" s="10"/>
      <c r="J16" s="10"/>
      <c r="K16" s="10"/>
      <c r="L16" s="11"/>
      <c r="M16" s="11"/>
      <c r="N16" s="11"/>
      <c r="O16" s="11"/>
      <c r="P16" s="11"/>
      <c r="Q16" s="11"/>
      <c r="R16" s="11"/>
      <c r="S16" s="11"/>
      <c r="T16" s="11"/>
      <c r="U16" s="11"/>
      <c r="V16" s="11"/>
      <c r="W16" s="8"/>
      <c r="X16" s="8"/>
      <c r="Y16" s="8"/>
      <c r="Z16" s="8"/>
    </row>
    <row r="17" spans="1:26" ht="27.6" customHeight="1" x14ac:dyDescent="0.35">
      <c r="A17" s="8"/>
      <c r="B17" s="9" t="s">
        <v>491</v>
      </c>
      <c r="C17" s="9"/>
      <c r="D17" s="10"/>
      <c r="E17" s="10"/>
      <c r="F17" s="10"/>
      <c r="G17" s="10"/>
      <c r="H17" s="10"/>
      <c r="I17" s="10"/>
      <c r="J17" s="10"/>
      <c r="K17" s="10"/>
      <c r="L17" s="11"/>
      <c r="M17" s="11"/>
      <c r="N17" s="11"/>
      <c r="O17" s="11"/>
      <c r="P17" s="11"/>
      <c r="Q17" s="11"/>
      <c r="R17" s="11"/>
      <c r="S17" s="11"/>
      <c r="T17" s="11"/>
      <c r="U17" s="11"/>
      <c r="V17" s="11"/>
      <c r="W17" s="8"/>
      <c r="X17" s="8"/>
      <c r="Y17" s="8"/>
      <c r="Z17" s="8"/>
    </row>
    <row r="18" spans="1:26" ht="27.6" customHeight="1" x14ac:dyDescent="0.35">
      <c r="A18" s="8"/>
      <c r="B18" s="9" t="s">
        <v>492</v>
      </c>
      <c r="C18" s="9"/>
      <c r="D18" s="10"/>
      <c r="E18" s="10"/>
      <c r="F18" s="10"/>
      <c r="G18" s="10"/>
      <c r="H18" s="10"/>
      <c r="I18" s="10"/>
      <c r="J18" s="10"/>
      <c r="K18" s="10"/>
      <c r="L18" s="11"/>
      <c r="M18" s="11"/>
      <c r="N18" s="11"/>
      <c r="O18" s="11"/>
      <c r="P18" s="11"/>
      <c r="Q18" s="11"/>
      <c r="R18" s="11"/>
      <c r="S18" s="11"/>
      <c r="T18" s="11"/>
      <c r="U18" s="11"/>
      <c r="V18" s="11"/>
      <c r="W18" s="8"/>
      <c r="X18" s="8"/>
      <c r="Y18" s="8"/>
      <c r="Z18" s="8"/>
    </row>
    <row r="19" spans="1:26" ht="27.6" customHeight="1" x14ac:dyDescent="0.35">
      <c r="A19" s="8"/>
      <c r="B19" s="9" t="s">
        <v>493</v>
      </c>
      <c r="C19" s="9"/>
      <c r="D19" s="10"/>
      <c r="E19" s="10"/>
      <c r="F19" s="10"/>
      <c r="G19" s="10"/>
      <c r="H19" s="10"/>
      <c r="I19" s="10"/>
      <c r="J19" s="10"/>
      <c r="K19" s="10"/>
      <c r="L19" s="11"/>
      <c r="M19" s="11"/>
      <c r="N19" s="11"/>
      <c r="O19" s="11"/>
      <c r="P19" s="11"/>
      <c r="Q19" s="11"/>
      <c r="R19" s="11"/>
      <c r="S19" s="11"/>
      <c r="T19" s="11"/>
      <c r="U19" s="11"/>
      <c r="V19" s="11"/>
      <c r="W19" s="8"/>
      <c r="X19" s="8"/>
      <c r="Y19" s="8"/>
      <c r="Z19" s="8"/>
    </row>
    <row r="20" spans="1:26" ht="27.6" customHeight="1" x14ac:dyDescent="0.35">
      <c r="A20" s="8"/>
      <c r="B20" s="9" t="s">
        <v>494</v>
      </c>
      <c r="C20" s="9"/>
      <c r="D20" s="10"/>
      <c r="E20" s="10"/>
      <c r="F20" s="10"/>
      <c r="G20" s="10"/>
      <c r="H20" s="10"/>
      <c r="I20" s="10"/>
      <c r="J20" s="10"/>
      <c r="K20" s="10"/>
      <c r="L20" s="11"/>
      <c r="M20" s="11"/>
      <c r="N20" s="11"/>
      <c r="O20" s="11"/>
      <c r="P20" s="11"/>
      <c r="Q20" s="11"/>
      <c r="R20" s="11"/>
      <c r="S20" s="11"/>
      <c r="T20" s="11"/>
      <c r="U20" s="11"/>
      <c r="V20" s="11"/>
      <c r="W20" s="8"/>
      <c r="X20" s="8"/>
      <c r="Y20" s="8"/>
      <c r="Z20" s="8"/>
    </row>
    <row r="21" spans="1:26" ht="27.6" customHeight="1" x14ac:dyDescent="0.35">
      <c r="B21" s="9" t="s">
        <v>495</v>
      </c>
      <c r="C21" s="7"/>
      <c r="D21" s="6"/>
      <c r="E21" s="6"/>
      <c r="F21" s="6"/>
      <c r="G21" s="6"/>
      <c r="H21" s="6"/>
      <c r="I21" s="6"/>
      <c r="J21" s="6"/>
      <c r="K21" s="6"/>
      <c r="L21" s="5"/>
      <c r="M21" s="5"/>
      <c r="N21" s="5"/>
      <c r="O21" s="5"/>
      <c r="P21" s="6"/>
      <c r="Q21" s="6"/>
      <c r="R21" s="6"/>
      <c r="S21" s="6"/>
      <c r="T21" s="6"/>
      <c r="U21" s="6"/>
      <c r="V21" s="6"/>
    </row>
    <row r="22" spans="1:26" ht="27.6" customHeight="1" x14ac:dyDescent="0.45">
      <c r="B22" s="9" t="s">
        <v>496</v>
      </c>
      <c r="C22" s="12"/>
      <c r="D22" s="6"/>
      <c r="E22" s="6"/>
      <c r="F22" s="6"/>
      <c r="G22" s="6"/>
      <c r="H22" s="6"/>
      <c r="I22" s="6"/>
      <c r="J22" s="6"/>
      <c r="K22" s="6"/>
      <c r="L22" s="5"/>
      <c r="M22" s="5"/>
      <c r="N22" s="5"/>
      <c r="O22" s="5"/>
      <c r="P22" s="6"/>
      <c r="Q22" s="6"/>
      <c r="R22" s="6"/>
      <c r="S22" s="6"/>
      <c r="T22" s="6"/>
      <c r="U22" s="6"/>
      <c r="V22" s="6"/>
    </row>
    <row r="23" spans="1:26" ht="18" customHeight="1" x14ac:dyDescent="0.45">
      <c r="C23" s="12"/>
      <c r="D23" s="6"/>
      <c r="E23" s="6"/>
      <c r="F23" s="6"/>
      <c r="G23" s="6"/>
      <c r="H23" s="6"/>
      <c r="I23" s="6"/>
      <c r="J23" s="6"/>
      <c r="K23" s="6"/>
      <c r="L23" s="5"/>
      <c r="M23" s="5"/>
      <c r="N23" s="5"/>
      <c r="O23" s="5"/>
      <c r="P23" s="6"/>
      <c r="Q23" s="6"/>
      <c r="R23" s="6"/>
      <c r="S23" s="6"/>
      <c r="T23" s="6"/>
      <c r="U23" s="6"/>
      <c r="V23" s="6"/>
    </row>
    <row r="24" spans="1:26" ht="18" customHeight="1" x14ac:dyDescent="0.45">
      <c r="B24" s="12"/>
      <c r="C24" s="6"/>
      <c r="D24" s="6"/>
      <c r="E24" s="6"/>
      <c r="F24" s="6"/>
      <c r="G24" s="6"/>
      <c r="H24" s="6"/>
      <c r="I24" s="6"/>
      <c r="J24" s="6"/>
      <c r="K24" s="6"/>
      <c r="L24" s="5"/>
      <c r="M24" s="5"/>
      <c r="N24" s="5"/>
      <c r="O24" s="5"/>
      <c r="P24" s="6"/>
      <c r="Q24" s="6"/>
      <c r="R24" s="6"/>
      <c r="S24" s="6"/>
      <c r="T24" s="6"/>
      <c r="U24" s="6"/>
      <c r="V24" s="6"/>
    </row>
    <row r="25" spans="1:26" ht="18" customHeight="1" x14ac:dyDescent="0.45">
      <c r="B25" s="13"/>
      <c r="C25" s="6"/>
      <c r="D25" s="6"/>
      <c r="E25" s="6"/>
      <c r="F25" s="6"/>
      <c r="G25" s="6"/>
      <c r="H25" s="6"/>
      <c r="I25" s="6"/>
      <c r="J25" s="6"/>
      <c r="K25" s="6"/>
      <c r="L25" s="5"/>
      <c r="M25" s="5"/>
      <c r="N25" s="5"/>
      <c r="O25" s="5"/>
      <c r="P25" s="6"/>
      <c r="Q25" s="6"/>
      <c r="R25" s="6"/>
      <c r="S25" s="6"/>
      <c r="T25" s="6"/>
      <c r="U25" s="6"/>
      <c r="V25" s="6"/>
    </row>
    <row r="26" spans="1:26" ht="18" customHeight="1" x14ac:dyDescent="0.35">
      <c r="B26" s="7" t="s">
        <v>7</v>
      </c>
      <c r="C26" s="6"/>
      <c r="D26" s="6"/>
      <c r="E26" s="6"/>
      <c r="F26" s="6"/>
      <c r="G26" s="6"/>
      <c r="H26" s="6"/>
      <c r="I26" s="6"/>
      <c r="J26" s="6"/>
      <c r="K26" s="6"/>
      <c r="L26" s="10"/>
      <c r="M26" s="10"/>
      <c r="N26" s="10"/>
      <c r="O26" s="5"/>
      <c r="P26" s="6"/>
      <c r="Q26" s="6"/>
      <c r="R26" s="6"/>
      <c r="S26" s="6"/>
      <c r="T26" s="6"/>
      <c r="U26" s="6"/>
      <c r="V26" s="6"/>
    </row>
    <row r="27" spans="1:26" ht="18" customHeight="1" x14ac:dyDescent="0.35">
      <c r="B27" s="6"/>
      <c r="C27" s="6"/>
      <c r="D27" s="6"/>
      <c r="E27" s="6"/>
      <c r="F27" s="6"/>
      <c r="G27" s="6"/>
      <c r="H27" s="6"/>
      <c r="I27" s="6"/>
      <c r="J27" s="6"/>
      <c r="K27" s="6"/>
      <c r="L27" s="10"/>
      <c r="M27" s="10"/>
      <c r="N27" s="10"/>
      <c r="O27" s="5"/>
      <c r="P27" s="6"/>
      <c r="Q27" s="6"/>
      <c r="R27" s="6"/>
      <c r="S27" s="6"/>
      <c r="T27" s="6"/>
      <c r="U27" s="6"/>
      <c r="V27" s="6"/>
    </row>
    <row r="28" spans="1:26" ht="18" customHeight="1" x14ac:dyDescent="0.35">
      <c r="B28" s="6"/>
      <c r="C28" s="6"/>
      <c r="D28" s="6"/>
      <c r="E28" s="6"/>
      <c r="F28" s="6"/>
      <c r="G28" s="6"/>
      <c r="H28" s="6"/>
      <c r="I28" s="6"/>
      <c r="J28" s="6"/>
      <c r="K28" s="6"/>
      <c r="L28" s="10"/>
      <c r="M28" s="10"/>
      <c r="N28" s="10"/>
      <c r="O28" s="5"/>
      <c r="P28" s="6"/>
      <c r="Q28" s="6"/>
      <c r="R28" s="6"/>
      <c r="S28" s="6"/>
      <c r="T28" s="6"/>
      <c r="U28" s="6"/>
      <c r="V28" s="6"/>
    </row>
    <row r="29" spans="1:26" ht="18" customHeight="1" x14ac:dyDescent="0.35">
      <c r="B29" s="6"/>
      <c r="C29" s="6"/>
      <c r="D29" s="6"/>
      <c r="E29" s="6"/>
      <c r="F29" s="6"/>
      <c r="G29" s="6"/>
      <c r="H29" s="6"/>
      <c r="I29" s="6"/>
      <c r="J29" s="6"/>
      <c r="K29" s="6"/>
      <c r="L29" s="10"/>
      <c r="M29" s="10"/>
      <c r="N29" s="10"/>
      <c r="O29" s="5"/>
      <c r="P29" s="6"/>
      <c r="Q29" s="6"/>
      <c r="R29" s="6"/>
      <c r="S29" s="6"/>
      <c r="T29" s="6"/>
      <c r="U29" s="6"/>
      <c r="V29" s="6"/>
    </row>
    <row r="30" spans="1:26" ht="18" customHeight="1" x14ac:dyDescent="0.35">
      <c r="B30" s="6"/>
      <c r="C30" s="6"/>
      <c r="D30" s="6"/>
      <c r="E30" s="6"/>
      <c r="F30" s="6"/>
      <c r="G30" s="6"/>
      <c r="H30" s="6"/>
      <c r="I30" s="6"/>
      <c r="J30" s="6"/>
      <c r="K30" s="6"/>
      <c r="L30" s="10"/>
      <c r="M30" s="10"/>
      <c r="N30" s="10"/>
      <c r="O30" s="5"/>
      <c r="P30" s="6"/>
      <c r="Q30" s="6"/>
      <c r="R30" s="6"/>
      <c r="S30" s="6"/>
      <c r="T30" s="6"/>
      <c r="U30" s="6"/>
      <c r="V30" s="6"/>
    </row>
    <row r="31" spans="1:26" ht="18" customHeight="1" x14ac:dyDescent="0.35">
      <c r="B31" s="6"/>
      <c r="C31" s="6"/>
      <c r="D31" s="6"/>
      <c r="E31" s="6"/>
      <c r="F31" s="6"/>
      <c r="G31" s="6"/>
      <c r="H31" s="6"/>
      <c r="I31" s="6"/>
      <c r="J31" s="6"/>
      <c r="K31" s="6"/>
      <c r="L31" s="10"/>
      <c r="M31" s="10"/>
      <c r="N31" s="10"/>
      <c r="O31" s="5"/>
      <c r="P31" s="6"/>
      <c r="Q31" s="6"/>
      <c r="R31" s="6"/>
      <c r="S31" s="6"/>
      <c r="T31" s="6"/>
      <c r="U31" s="6"/>
      <c r="V31" s="6"/>
    </row>
    <row r="32" spans="1:26" ht="18" customHeight="1" x14ac:dyDescent="0.35">
      <c r="B32" s="6"/>
      <c r="C32" s="6"/>
      <c r="D32" s="6"/>
      <c r="E32" s="6"/>
      <c r="F32" s="6"/>
      <c r="G32" s="6"/>
      <c r="H32" s="6"/>
      <c r="I32" s="6"/>
      <c r="J32" s="6"/>
      <c r="K32" s="6"/>
      <c r="L32" s="10"/>
      <c r="M32" s="10"/>
      <c r="N32" s="10"/>
      <c r="O32" s="5"/>
      <c r="P32" s="6"/>
      <c r="Q32" s="6"/>
      <c r="R32" s="6"/>
      <c r="S32" s="6"/>
      <c r="T32" s="6"/>
      <c r="U32" s="6"/>
      <c r="V32" s="6"/>
    </row>
    <row r="33" spans="2:22" ht="18" customHeight="1" x14ac:dyDescent="0.35">
      <c r="B33" s="6"/>
      <c r="C33" s="6"/>
      <c r="D33" s="6"/>
      <c r="E33" s="6"/>
      <c r="F33" s="6"/>
      <c r="G33" s="6"/>
      <c r="H33" s="6"/>
      <c r="I33" s="6"/>
      <c r="J33" s="6"/>
      <c r="K33" s="6"/>
      <c r="L33" s="10"/>
      <c r="M33" s="10"/>
      <c r="N33" s="10"/>
      <c r="O33" s="5"/>
      <c r="P33" s="6"/>
      <c r="Q33" s="6"/>
      <c r="R33" s="6"/>
      <c r="S33" s="6"/>
      <c r="T33" s="6"/>
      <c r="U33" s="6"/>
      <c r="V33" s="6"/>
    </row>
    <row r="34" spans="2:22" ht="18" customHeight="1" x14ac:dyDescent="0.35">
      <c r="B34" s="6"/>
      <c r="C34" s="6"/>
      <c r="D34" s="6"/>
      <c r="E34" s="6"/>
      <c r="F34" s="6"/>
      <c r="G34" s="6"/>
      <c r="H34" s="6"/>
      <c r="I34" s="6"/>
      <c r="J34" s="6"/>
      <c r="K34" s="6"/>
      <c r="L34" s="10"/>
      <c r="M34" s="10"/>
      <c r="N34" s="10"/>
      <c r="O34" s="5"/>
      <c r="P34" s="6"/>
      <c r="Q34" s="6"/>
      <c r="R34" s="6"/>
      <c r="S34" s="6"/>
      <c r="T34" s="6"/>
      <c r="U34" s="6"/>
      <c r="V34" s="6"/>
    </row>
    <row r="35" spans="2:22" ht="18" customHeight="1" x14ac:dyDescent="0.35">
      <c r="B35" s="6"/>
      <c r="C35" s="6"/>
      <c r="D35" s="6"/>
      <c r="E35" s="6"/>
      <c r="F35" s="6"/>
      <c r="G35" s="6"/>
      <c r="H35" s="6"/>
      <c r="I35" s="6"/>
      <c r="J35" s="6"/>
      <c r="K35" s="6"/>
      <c r="L35" s="10"/>
      <c r="M35" s="10"/>
      <c r="N35" s="10"/>
      <c r="O35" s="5"/>
      <c r="P35" s="6"/>
      <c r="Q35" s="6"/>
      <c r="R35" s="6"/>
      <c r="S35" s="6"/>
      <c r="T35" s="6"/>
      <c r="U35" s="6"/>
      <c r="V35" s="6"/>
    </row>
    <row r="36" spans="2:22" ht="18" customHeight="1" x14ac:dyDescent="0.35">
      <c r="B36" s="6"/>
      <c r="C36" s="6"/>
      <c r="D36" s="6"/>
      <c r="E36" s="6"/>
      <c r="F36" s="6"/>
      <c r="G36" s="6"/>
      <c r="H36" s="6"/>
      <c r="I36" s="6"/>
      <c r="J36" s="6"/>
      <c r="K36" s="6"/>
      <c r="L36" s="10"/>
      <c r="M36" s="10"/>
      <c r="N36" s="10"/>
      <c r="O36" s="5"/>
      <c r="P36" s="6"/>
      <c r="Q36" s="6"/>
      <c r="R36" s="6"/>
      <c r="S36" s="6"/>
      <c r="T36" s="6"/>
      <c r="U36" s="6"/>
      <c r="V36" s="6"/>
    </row>
    <row r="37" spans="2:22" ht="18" customHeight="1" x14ac:dyDescent="0.35">
      <c r="B37" s="6"/>
      <c r="C37" s="6"/>
      <c r="D37" s="6"/>
      <c r="E37" s="6"/>
      <c r="F37" s="6"/>
      <c r="G37" s="6"/>
      <c r="H37" s="6"/>
      <c r="I37" s="6"/>
      <c r="J37" s="6"/>
      <c r="K37" s="6"/>
      <c r="L37" s="10"/>
      <c r="M37" s="10"/>
      <c r="N37" s="10"/>
      <c r="O37" s="5"/>
      <c r="P37" s="6"/>
      <c r="Q37" s="6"/>
      <c r="R37" s="6"/>
      <c r="S37" s="6"/>
      <c r="T37" s="6"/>
      <c r="U37" s="6"/>
      <c r="V37" s="6"/>
    </row>
    <row r="38" spans="2:22" ht="19.5" customHeight="1" x14ac:dyDescent="0.35">
      <c r="B38" s="6"/>
      <c r="C38" s="6"/>
      <c r="D38" s="6"/>
      <c r="E38" s="6"/>
      <c r="F38" s="6"/>
      <c r="G38" s="6"/>
      <c r="H38" s="6"/>
      <c r="I38" s="6"/>
      <c r="J38" s="6"/>
      <c r="K38" s="6"/>
      <c r="L38" s="10"/>
      <c r="M38" s="10"/>
      <c r="N38" s="10"/>
      <c r="O38" s="5"/>
      <c r="P38" s="6"/>
      <c r="Q38" s="6"/>
      <c r="R38" s="6"/>
      <c r="S38" s="6"/>
      <c r="T38" s="6"/>
      <c r="U38" s="6"/>
      <c r="V38" s="6"/>
    </row>
    <row r="39" spans="2:22" ht="19.5" customHeight="1" x14ac:dyDescent="0.35">
      <c r="B39" s="6"/>
      <c r="C39" s="6"/>
      <c r="D39" s="6"/>
      <c r="E39" s="6"/>
      <c r="F39" s="6"/>
      <c r="G39" s="6"/>
      <c r="H39" s="6"/>
      <c r="I39" s="6"/>
      <c r="J39" s="6"/>
      <c r="K39" s="6"/>
      <c r="L39" s="10"/>
      <c r="M39" s="10"/>
      <c r="N39" s="10"/>
      <c r="O39" s="5"/>
      <c r="P39" s="6"/>
      <c r="Q39" s="6"/>
      <c r="R39" s="6"/>
      <c r="S39" s="6"/>
      <c r="T39" s="6"/>
      <c r="U39" s="6"/>
      <c r="V39" s="6"/>
    </row>
    <row r="40" spans="2:22" ht="15.75" customHeight="1" x14ac:dyDescent="0.3">
      <c r="B40" s="6"/>
      <c r="C40" s="6"/>
      <c r="D40" s="6"/>
      <c r="E40" s="6"/>
      <c r="F40" s="6"/>
      <c r="G40" s="6"/>
      <c r="H40" s="6"/>
      <c r="I40" s="6"/>
      <c r="J40" s="6"/>
      <c r="K40" s="6"/>
      <c r="L40" s="6"/>
      <c r="M40" s="6"/>
      <c r="N40" s="6"/>
      <c r="O40" s="6"/>
      <c r="P40" s="6"/>
      <c r="Q40" s="6"/>
      <c r="R40" s="6"/>
      <c r="S40" s="6"/>
      <c r="T40" s="6"/>
      <c r="U40" s="6"/>
      <c r="V40" s="6"/>
    </row>
    <row r="41" spans="2:22" ht="15.75" customHeight="1" x14ac:dyDescent="0.3">
      <c r="B41" s="6"/>
      <c r="C41" s="6"/>
      <c r="D41" s="6"/>
      <c r="E41" s="6"/>
      <c r="F41" s="6"/>
      <c r="G41" s="6"/>
      <c r="H41" s="6"/>
      <c r="I41" s="6"/>
      <c r="J41" s="6"/>
      <c r="K41" s="6"/>
      <c r="L41" s="6"/>
      <c r="M41" s="6"/>
      <c r="N41" s="6"/>
      <c r="O41" s="6"/>
      <c r="P41" s="6"/>
      <c r="Q41" s="6"/>
      <c r="R41" s="6"/>
      <c r="S41" s="6"/>
      <c r="T41" s="6"/>
      <c r="U41" s="6"/>
      <c r="V41" s="6"/>
    </row>
    <row r="42" spans="2:22" ht="15.75" customHeight="1" x14ac:dyDescent="0.3">
      <c r="B42" s="6"/>
      <c r="C42" s="6"/>
      <c r="D42" s="6"/>
      <c r="E42" s="6"/>
      <c r="F42" s="6"/>
      <c r="G42" s="6"/>
      <c r="H42" s="6"/>
      <c r="I42" s="6"/>
      <c r="J42" s="6"/>
      <c r="K42" s="6"/>
      <c r="L42" s="6"/>
      <c r="M42" s="6"/>
      <c r="N42" s="6"/>
      <c r="O42" s="6"/>
      <c r="P42" s="6"/>
      <c r="Q42" s="6"/>
      <c r="R42" s="6"/>
      <c r="S42" s="6"/>
      <c r="T42" s="6"/>
      <c r="U42" s="6"/>
      <c r="V42" s="6"/>
    </row>
    <row r="43" spans="2:22" ht="15.75" customHeight="1" x14ac:dyDescent="0.3">
      <c r="B43" s="6"/>
      <c r="C43" s="6"/>
      <c r="D43" s="6"/>
      <c r="E43" s="6"/>
      <c r="F43" s="6"/>
      <c r="G43" s="6"/>
      <c r="H43" s="6"/>
      <c r="I43" s="6"/>
      <c r="J43" s="6"/>
      <c r="K43" s="6"/>
      <c r="L43" s="6"/>
      <c r="M43" s="6"/>
      <c r="N43" s="6"/>
      <c r="O43" s="6"/>
      <c r="P43" s="6"/>
      <c r="Q43" s="6"/>
      <c r="R43" s="6"/>
      <c r="S43" s="6"/>
      <c r="T43" s="6"/>
      <c r="U43" s="6"/>
      <c r="V43" s="6"/>
    </row>
    <row r="44" spans="2:22" ht="15.75" customHeight="1" x14ac:dyDescent="0.3">
      <c r="B44" s="6"/>
      <c r="C44" s="6"/>
      <c r="D44" s="6"/>
      <c r="E44" s="6"/>
      <c r="F44" s="6"/>
      <c r="G44" s="6"/>
      <c r="H44" s="6"/>
      <c r="I44" s="6"/>
      <c r="J44" s="6"/>
      <c r="K44" s="6"/>
      <c r="L44" s="6"/>
      <c r="M44" s="6"/>
      <c r="N44" s="6"/>
      <c r="O44" s="6"/>
      <c r="P44" s="6"/>
      <c r="Q44" s="6"/>
      <c r="R44" s="6"/>
      <c r="S44" s="6"/>
      <c r="T44" s="6"/>
      <c r="U44" s="6"/>
      <c r="V44" s="6"/>
    </row>
    <row r="45" spans="2:22" ht="15.75" customHeight="1" x14ac:dyDescent="0.3">
      <c r="B45" s="6"/>
      <c r="C45" s="6"/>
      <c r="D45" s="6"/>
      <c r="E45" s="6"/>
      <c r="F45" s="6"/>
      <c r="G45" s="6"/>
      <c r="H45" s="6"/>
      <c r="I45" s="6"/>
      <c r="J45" s="6"/>
      <c r="K45" s="6"/>
      <c r="L45" s="6"/>
      <c r="M45" s="6"/>
      <c r="N45" s="6"/>
      <c r="O45" s="6"/>
      <c r="P45" s="6"/>
      <c r="Q45" s="6"/>
      <c r="R45" s="6"/>
      <c r="S45" s="6"/>
      <c r="T45" s="6"/>
      <c r="U45" s="6"/>
      <c r="V45" s="6"/>
    </row>
    <row r="46" spans="2:22" ht="15.75" customHeight="1" x14ac:dyDescent="0.3">
      <c r="B46" s="6"/>
      <c r="C46" s="6"/>
      <c r="D46" s="6"/>
      <c r="E46" s="6"/>
      <c r="F46" s="6"/>
      <c r="G46" s="6"/>
      <c r="H46" s="6"/>
      <c r="I46" s="6"/>
      <c r="J46" s="6"/>
      <c r="K46" s="6"/>
      <c r="L46" s="6"/>
      <c r="M46" s="6"/>
      <c r="N46" s="6"/>
      <c r="O46" s="6"/>
      <c r="P46" s="6"/>
      <c r="Q46" s="6"/>
      <c r="R46" s="6"/>
      <c r="S46" s="6"/>
      <c r="T46" s="6"/>
      <c r="U46" s="6"/>
      <c r="V46" s="6"/>
    </row>
    <row r="47" spans="2:22" ht="15.75" customHeight="1" x14ac:dyDescent="0.3">
      <c r="B47" s="6"/>
      <c r="C47" s="6"/>
      <c r="D47" s="6"/>
      <c r="E47" s="6"/>
      <c r="F47" s="6"/>
      <c r="G47" s="6"/>
      <c r="H47" s="6"/>
      <c r="I47" s="6"/>
      <c r="J47" s="6"/>
      <c r="K47" s="6"/>
      <c r="L47" s="6"/>
      <c r="M47" s="6"/>
      <c r="N47" s="6"/>
      <c r="O47" s="6"/>
      <c r="P47" s="6"/>
      <c r="Q47" s="6"/>
      <c r="R47" s="6"/>
      <c r="S47" s="6"/>
      <c r="T47" s="6"/>
      <c r="U47" s="6"/>
      <c r="V47" s="6"/>
    </row>
    <row r="48" spans="2:22" ht="15.75" customHeight="1" x14ac:dyDescent="0.3">
      <c r="B48" s="6"/>
      <c r="C48" s="6"/>
      <c r="D48" s="6"/>
      <c r="E48" s="6"/>
      <c r="F48" s="6"/>
      <c r="G48" s="6"/>
      <c r="H48" s="6"/>
      <c r="I48" s="6"/>
      <c r="J48" s="6"/>
      <c r="K48" s="6"/>
      <c r="L48" s="6"/>
      <c r="M48" s="6"/>
      <c r="N48" s="6"/>
      <c r="O48" s="6"/>
      <c r="P48" s="6"/>
      <c r="Q48" s="6"/>
      <c r="R48" s="6"/>
      <c r="S48" s="6"/>
      <c r="T48" s="6"/>
      <c r="U48" s="6"/>
      <c r="V48" s="6"/>
    </row>
    <row r="49" spans="2:22" ht="15.75" customHeight="1" x14ac:dyDescent="0.3">
      <c r="B49" s="6"/>
      <c r="C49" s="6"/>
      <c r="D49" s="6"/>
      <c r="E49" s="6"/>
      <c r="F49" s="6"/>
      <c r="G49" s="6"/>
      <c r="H49" s="6"/>
      <c r="I49" s="6"/>
      <c r="J49" s="6"/>
      <c r="K49" s="6"/>
      <c r="L49" s="6"/>
      <c r="M49" s="6"/>
      <c r="N49" s="6"/>
      <c r="O49" s="6"/>
      <c r="P49" s="6"/>
      <c r="Q49" s="6"/>
      <c r="R49" s="6"/>
      <c r="S49" s="6"/>
      <c r="T49" s="6"/>
      <c r="U49" s="6"/>
      <c r="V49" s="6"/>
    </row>
    <row r="50" spans="2:22" ht="15.75" customHeight="1" x14ac:dyDescent="0.3">
      <c r="B50" s="6"/>
      <c r="C50" s="6"/>
      <c r="D50" s="6"/>
      <c r="E50" s="6"/>
      <c r="F50" s="6"/>
      <c r="G50" s="6"/>
      <c r="H50" s="6"/>
      <c r="I50" s="6"/>
      <c r="J50" s="6"/>
      <c r="K50" s="6"/>
      <c r="L50" s="6"/>
      <c r="M50" s="6"/>
      <c r="N50" s="6"/>
      <c r="O50" s="6"/>
      <c r="P50" s="6"/>
      <c r="Q50" s="6"/>
      <c r="R50" s="6"/>
      <c r="S50" s="6"/>
      <c r="T50" s="6"/>
      <c r="U50" s="6"/>
      <c r="V50" s="6"/>
    </row>
    <row r="51" spans="2:22" ht="15.75" customHeight="1" x14ac:dyDescent="0.3">
      <c r="B51" s="6"/>
      <c r="C51" s="6"/>
      <c r="D51" s="6"/>
      <c r="E51" s="6"/>
      <c r="F51" s="6"/>
      <c r="G51" s="6"/>
      <c r="H51" s="6"/>
      <c r="I51" s="6"/>
      <c r="J51" s="6"/>
      <c r="K51" s="6"/>
      <c r="L51" s="6"/>
      <c r="M51" s="6"/>
      <c r="N51" s="6"/>
      <c r="O51" s="6"/>
      <c r="P51" s="6"/>
      <c r="Q51" s="6"/>
      <c r="R51" s="6"/>
      <c r="S51" s="6"/>
      <c r="T51" s="6"/>
      <c r="U51" s="6"/>
      <c r="V51" s="6"/>
    </row>
    <row r="52" spans="2:22" ht="15.75" customHeight="1" x14ac:dyDescent="0.3">
      <c r="B52" s="6"/>
      <c r="C52" s="6"/>
      <c r="D52" s="6"/>
      <c r="E52" s="6"/>
      <c r="F52" s="6"/>
      <c r="G52" s="6"/>
      <c r="H52" s="6"/>
      <c r="I52" s="6"/>
      <c r="J52" s="6"/>
      <c r="K52" s="6"/>
      <c r="L52" s="6"/>
      <c r="M52" s="6"/>
      <c r="N52" s="6"/>
      <c r="O52" s="6"/>
      <c r="P52" s="6"/>
      <c r="Q52" s="6"/>
      <c r="R52" s="6"/>
      <c r="S52" s="6"/>
      <c r="T52" s="6"/>
      <c r="U52" s="6"/>
      <c r="V52" s="6"/>
    </row>
    <row r="53" spans="2:22" ht="15.75" customHeight="1" x14ac:dyDescent="0.3">
      <c r="B53" s="6"/>
      <c r="C53" s="6"/>
      <c r="D53" s="6"/>
      <c r="E53" s="6"/>
      <c r="F53" s="6"/>
      <c r="G53" s="6"/>
      <c r="H53" s="6"/>
      <c r="I53" s="6"/>
      <c r="J53" s="6"/>
      <c r="K53" s="6"/>
      <c r="L53" s="6"/>
      <c r="M53" s="6"/>
      <c r="N53" s="6"/>
      <c r="O53" s="6"/>
      <c r="P53" s="6"/>
      <c r="Q53" s="6"/>
      <c r="R53" s="6"/>
      <c r="S53" s="6"/>
      <c r="T53" s="6"/>
      <c r="U53" s="6"/>
      <c r="V53" s="6"/>
    </row>
    <row r="54" spans="2:22" ht="15.75" customHeight="1" x14ac:dyDescent="0.3">
      <c r="B54" s="6"/>
      <c r="C54" s="6"/>
      <c r="D54" s="6"/>
      <c r="E54" s="6"/>
      <c r="F54" s="6"/>
      <c r="G54" s="6"/>
      <c r="H54" s="6"/>
      <c r="I54" s="6"/>
      <c r="J54" s="6"/>
      <c r="K54" s="6"/>
      <c r="L54" s="6"/>
      <c r="M54" s="6"/>
      <c r="N54" s="6"/>
      <c r="O54" s="6"/>
      <c r="P54" s="6"/>
      <c r="Q54" s="6"/>
      <c r="R54" s="6"/>
      <c r="S54" s="6"/>
      <c r="T54" s="6"/>
      <c r="U54" s="6"/>
      <c r="V54" s="6"/>
    </row>
    <row r="55" spans="2:22" ht="15.75" customHeight="1" x14ac:dyDescent="0.3">
      <c r="B55" s="6"/>
      <c r="C55" s="6"/>
      <c r="D55" s="6"/>
      <c r="E55" s="6"/>
      <c r="F55" s="6"/>
      <c r="G55" s="6"/>
      <c r="H55" s="6"/>
      <c r="I55" s="6"/>
      <c r="J55" s="6"/>
      <c r="K55" s="6"/>
      <c r="L55" s="6"/>
      <c r="M55" s="6"/>
      <c r="N55" s="6"/>
      <c r="O55" s="6"/>
      <c r="P55" s="6"/>
      <c r="Q55" s="6"/>
      <c r="R55" s="6"/>
      <c r="S55" s="6"/>
      <c r="T55" s="6"/>
      <c r="U55" s="6"/>
      <c r="V55" s="6"/>
    </row>
    <row r="56" spans="2:22" ht="15.75" customHeight="1" x14ac:dyDescent="0.3">
      <c r="B56" s="6"/>
      <c r="C56" s="6"/>
      <c r="D56" s="6"/>
      <c r="E56" s="6"/>
      <c r="F56" s="6"/>
      <c r="G56" s="6"/>
      <c r="H56" s="6"/>
      <c r="I56" s="6"/>
      <c r="J56" s="6"/>
      <c r="K56" s="6"/>
      <c r="L56" s="6"/>
      <c r="M56" s="6"/>
      <c r="N56" s="6"/>
      <c r="O56" s="6"/>
      <c r="P56" s="6"/>
      <c r="Q56" s="6"/>
      <c r="R56" s="6"/>
      <c r="S56" s="6"/>
      <c r="T56" s="6"/>
      <c r="U56" s="6"/>
      <c r="V56" s="6"/>
    </row>
    <row r="57" spans="2:22" ht="15.75" customHeight="1" x14ac:dyDescent="0.3">
      <c r="B57" s="6"/>
      <c r="C57" s="6"/>
      <c r="D57" s="6"/>
      <c r="E57" s="6"/>
      <c r="F57" s="6"/>
      <c r="G57" s="6"/>
      <c r="H57" s="6"/>
      <c r="I57" s="6"/>
      <c r="J57" s="6"/>
      <c r="K57" s="6"/>
      <c r="L57" s="6"/>
      <c r="M57" s="6"/>
      <c r="N57" s="6"/>
      <c r="O57" s="6"/>
      <c r="P57" s="6"/>
      <c r="Q57" s="6"/>
      <c r="R57" s="6"/>
      <c r="S57" s="6"/>
      <c r="T57" s="6"/>
      <c r="U57" s="6"/>
      <c r="V57" s="6"/>
    </row>
    <row r="58" spans="2:22" ht="15.75" customHeight="1" x14ac:dyDescent="0.3">
      <c r="B58" s="6"/>
      <c r="C58" s="6"/>
      <c r="D58" s="6"/>
      <c r="E58" s="6"/>
      <c r="F58" s="6"/>
      <c r="G58" s="6"/>
      <c r="H58" s="6"/>
      <c r="I58" s="6"/>
      <c r="J58" s="6"/>
      <c r="K58" s="6"/>
      <c r="L58" s="6"/>
      <c r="M58" s="6"/>
      <c r="N58" s="6"/>
      <c r="O58" s="6"/>
      <c r="P58" s="6"/>
      <c r="Q58" s="6"/>
      <c r="R58" s="6"/>
      <c r="S58" s="6"/>
      <c r="T58" s="6"/>
      <c r="U58" s="6"/>
      <c r="V58" s="6"/>
    </row>
    <row r="59" spans="2:22" ht="15.75" customHeight="1" x14ac:dyDescent="0.3">
      <c r="B59" s="6"/>
      <c r="C59" s="6"/>
      <c r="D59" s="6"/>
      <c r="E59" s="6"/>
      <c r="F59" s="6"/>
      <c r="G59" s="6"/>
      <c r="H59" s="6"/>
      <c r="I59" s="6"/>
      <c r="J59" s="6"/>
      <c r="K59" s="6"/>
      <c r="L59" s="6"/>
      <c r="M59" s="6"/>
      <c r="N59" s="6"/>
      <c r="O59" s="6"/>
      <c r="P59" s="6"/>
      <c r="Q59" s="6"/>
      <c r="R59" s="6"/>
      <c r="S59" s="6"/>
      <c r="T59" s="6"/>
      <c r="U59" s="6"/>
      <c r="V59" s="6"/>
    </row>
    <row r="60" spans="2:22" ht="15.75" customHeight="1" x14ac:dyDescent="0.3">
      <c r="B60" s="6"/>
      <c r="C60" s="6"/>
      <c r="D60" s="6"/>
      <c r="E60" s="6"/>
      <c r="F60" s="6"/>
      <c r="G60" s="6"/>
      <c r="H60" s="6"/>
      <c r="I60" s="6"/>
      <c r="J60" s="6"/>
      <c r="K60" s="6"/>
      <c r="L60" s="6"/>
      <c r="M60" s="6"/>
      <c r="N60" s="6"/>
      <c r="O60" s="6"/>
      <c r="P60" s="6"/>
      <c r="Q60" s="6"/>
      <c r="R60" s="6"/>
      <c r="S60" s="6"/>
      <c r="T60" s="6"/>
      <c r="U60" s="6"/>
      <c r="V60" s="6"/>
    </row>
    <row r="61" spans="2:22" ht="15.75" customHeight="1" x14ac:dyDescent="0.3">
      <c r="B61" s="6"/>
      <c r="C61" s="6"/>
      <c r="D61" s="6"/>
      <c r="E61" s="6"/>
      <c r="F61" s="6"/>
      <c r="G61" s="6"/>
      <c r="H61" s="6"/>
      <c r="I61" s="6"/>
      <c r="J61" s="6"/>
      <c r="K61" s="6"/>
      <c r="L61" s="6"/>
      <c r="M61" s="6"/>
      <c r="N61" s="6"/>
      <c r="O61" s="6"/>
      <c r="P61" s="6"/>
      <c r="Q61" s="6"/>
      <c r="R61" s="6"/>
      <c r="S61" s="6"/>
      <c r="T61" s="6"/>
      <c r="U61" s="6"/>
      <c r="V61" s="6"/>
    </row>
    <row r="62" spans="2:22" ht="15.75" customHeight="1" x14ac:dyDescent="0.3">
      <c r="B62" s="6"/>
      <c r="C62" s="6"/>
      <c r="D62" s="6"/>
      <c r="E62" s="6"/>
      <c r="F62" s="6"/>
      <c r="G62" s="6"/>
      <c r="H62" s="6"/>
      <c r="I62" s="6"/>
      <c r="J62" s="6"/>
      <c r="K62" s="6"/>
      <c r="L62" s="6"/>
      <c r="M62" s="6"/>
      <c r="N62" s="6"/>
      <c r="O62" s="6"/>
      <c r="P62" s="6"/>
      <c r="Q62" s="6"/>
      <c r="R62" s="6"/>
      <c r="S62" s="6"/>
      <c r="T62" s="6"/>
      <c r="U62" s="6"/>
      <c r="V62" s="6"/>
    </row>
    <row r="63" spans="2:22" ht="15.75" customHeight="1" x14ac:dyDescent="0.3">
      <c r="B63" s="6"/>
      <c r="C63" s="6"/>
      <c r="D63" s="6"/>
      <c r="E63" s="6"/>
      <c r="F63" s="6"/>
      <c r="G63" s="6"/>
      <c r="H63" s="6"/>
      <c r="I63" s="6"/>
      <c r="J63" s="6"/>
      <c r="K63" s="6"/>
      <c r="L63" s="6"/>
      <c r="M63" s="6"/>
      <c r="N63" s="6"/>
      <c r="O63" s="6"/>
      <c r="P63" s="6"/>
      <c r="Q63" s="6"/>
      <c r="R63" s="6"/>
      <c r="S63" s="6"/>
      <c r="T63" s="6"/>
      <c r="U63" s="6"/>
      <c r="V63" s="6"/>
    </row>
    <row r="64" spans="2:22" ht="15.75" customHeight="1" x14ac:dyDescent="0.3">
      <c r="B64" s="6"/>
      <c r="C64" s="6"/>
      <c r="D64" s="6"/>
      <c r="E64" s="6"/>
      <c r="F64" s="6"/>
      <c r="G64" s="6"/>
      <c r="H64" s="6"/>
      <c r="I64" s="6"/>
      <c r="J64" s="6"/>
      <c r="K64" s="6"/>
      <c r="L64" s="6"/>
      <c r="M64" s="6"/>
      <c r="N64" s="6"/>
      <c r="O64" s="6"/>
      <c r="P64" s="6"/>
      <c r="Q64" s="6"/>
      <c r="R64" s="6"/>
      <c r="S64" s="6"/>
      <c r="T64" s="6"/>
      <c r="U64" s="6"/>
      <c r="V64" s="6"/>
    </row>
    <row r="65" spans="2:22" ht="15.75" customHeight="1" x14ac:dyDescent="0.3">
      <c r="B65" s="6"/>
      <c r="C65" s="6"/>
      <c r="D65" s="6"/>
      <c r="E65" s="6"/>
      <c r="F65" s="6"/>
      <c r="G65" s="6"/>
      <c r="H65" s="6"/>
      <c r="I65" s="6"/>
      <c r="J65" s="6"/>
      <c r="K65" s="6"/>
      <c r="L65" s="6"/>
      <c r="M65" s="6"/>
      <c r="N65" s="6"/>
      <c r="O65" s="6"/>
      <c r="P65" s="6"/>
      <c r="Q65" s="6"/>
      <c r="R65" s="6"/>
      <c r="S65" s="6"/>
      <c r="T65" s="6"/>
      <c r="U65" s="6"/>
      <c r="V65" s="6"/>
    </row>
    <row r="66" spans="2:22" ht="15.75" customHeight="1" x14ac:dyDescent="0.3">
      <c r="B66" s="6"/>
      <c r="C66" s="6"/>
      <c r="D66" s="6"/>
      <c r="E66" s="6"/>
      <c r="F66" s="6"/>
      <c r="G66" s="6"/>
      <c r="H66" s="6"/>
      <c r="I66" s="6"/>
      <c r="J66" s="6"/>
      <c r="K66" s="6"/>
      <c r="L66" s="6"/>
      <c r="M66" s="6"/>
      <c r="N66" s="6"/>
      <c r="O66" s="6"/>
      <c r="P66" s="6"/>
      <c r="Q66" s="6"/>
      <c r="R66" s="6"/>
      <c r="S66" s="6"/>
      <c r="T66" s="6"/>
      <c r="U66" s="6"/>
      <c r="V66" s="6"/>
    </row>
    <row r="67" spans="2:22" ht="15.75" customHeight="1" x14ac:dyDescent="0.3">
      <c r="B67" s="6"/>
      <c r="C67" s="6"/>
      <c r="D67" s="6"/>
      <c r="E67" s="6"/>
      <c r="F67" s="6"/>
      <c r="G67" s="6"/>
      <c r="H67" s="6"/>
      <c r="I67" s="6"/>
      <c r="J67" s="6"/>
      <c r="K67" s="6"/>
      <c r="L67" s="6"/>
      <c r="M67" s="6"/>
      <c r="N67" s="6"/>
      <c r="O67" s="6"/>
      <c r="P67" s="6"/>
      <c r="Q67" s="6"/>
      <c r="R67" s="6"/>
      <c r="S67" s="6"/>
      <c r="T67" s="6"/>
      <c r="U67" s="6"/>
      <c r="V67" s="6"/>
    </row>
    <row r="68" spans="2:22" ht="15.75" customHeight="1" x14ac:dyDescent="0.3">
      <c r="B68" s="6"/>
      <c r="C68" s="6"/>
      <c r="D68" s="6"/>
      <c r="E68" s="6"/>
      <c r="F68" s="6"/>
      <c r="G68" s="6"/>
      <c r="H68" s="6"/>
      <c r="I68" s="6"/>
      <c r="J68" s="6"/>
      <c r="K68" s="6"/>
      <c r="L68" s="6"/>
      <c r="M68" s="6"/>
      <c r="N68" s="6"/>
      <c r="O68" s="6"/>
      <c r="P68" s="6"/>
      <c r="Q68" s="6"/>
      <c r="R68" s="6"/>
      <c r="S68" s="6"/>
      <c r="T68" s="6"/>
      <c r="U68" s="6"/>
      <c r="V68" s="6"/>
    </row>
    <row r="69" spans="2:22" ht="15.75" customHeight="1" x14ac:dyDescent="0.3">
      <c r="B69" s="6"/>
      <c r="C69" s="6"/>
      <c r="D69" s="6"/>
      <c r="E69" s="6"/>
      <c r="F69" s="6"/>
      <c r="G69" s="6"/>
      <c r="H69" s="6"/>
      <c r="I69" s="6"/>
      <c r="J69" s="6"/>
      <c r="K69" s="6"/>
      <c r="L69" s="6"/>
      <c r="M69" s="6"/>
      <c r="N69" s="6"/>
      <c r="O69" s="6"/>
      <c r="P69" s="6"/>
      <c r="Q69" s="6"/>
      <c r="R69" s="6"/>
      <c r="S69" s="6"/>
      <c r="T69" s="6"/>
      <c r="U69" s="6"/>
      <c r="V69" s="6"/>
    </row>
    <row r="70" spans="2:22" ht="15.75" customHeight="1" x14ac:dyDescent="0.3">
      <c r="B70" s="6"/>
      <c r="C70" s="6"/>
      <c r="D70" s="6"/>
      <c r="E70" s="6"/>
      <c r="F70" s="6"/>
      <c r="G70" s="6"/>
      <c r="H70" s="6"/>
      <c r="I70" s="6"/>
      <c r="J70" s="6"/>
      <c r="K70" s="6"/>
      <c r="L70" s="6"/>
      <c r="M70" s="6"/>
      <c r="N70" s="6"/>
      <c r="O70" s="6"/>
      <c r="P70" s="6"/>
      <c r="Q70" s="6"/>
      <c r="R70" s="6"/>
      <c r="S70" s="6"/>
      <c r="T70" s="6"/>
      <c r="U70" s="6"/>
      <c r="V70" s="6"/>
    </row>
    <row r="71" spans="2:22" ht="15.75" customHeight="1" x14ac:dyDescent="0.3">
      <c r="B71" s="6"/>
      <c r="C71" s="6"/>
      <c r="D71" s="6"/>
      <c r="E71" s="6"/>
      <c r="F71" s="6"/>
      <c r="G71" s="6"/>
      <c r="H71" s="6"/>
      <c r="I71" s="6"/>
      <c r="J71" s="6"/>
      <c r="K71" s="6"/>
      <c r="L71" s="6"/>
      <c r="M71" s="6"/>
      <c r="N71" s="6"/>
      <c r="O71" s="6"/>
      <c r="P71" s="6"/>
      <c r="Q71" s="6"/>
      <c r="R71" s="6"/>
      <c r="S71" s="6"/>
      <c r="T71" s="6"/>
      <c r="U71" s="6"/>
      <c r="V71" s="6"/>
    </row>
    <row r="72" spans="2:22" ht="15.75" customHeight="1" x14ac:dyDescent="0.3">
      <c r="B72" s="6"/>
      <c r="C72" s="6"/>
      <c r="D72" s="6"/>
      <c r="E72" s="6"/>
      <c r="F72" s="6"/>
      <c r="G72" s="6"/>
      <c r="H72" s="6"/>
      <c r="I72" s="6"/>
      <c r="J72" s="6"/>
      <c r="K72" s="6"/>
      <c r="L72" s="6"/>
      <c r="M72" s="6"/>
      <c r="N72" s="6"/>
      <c r="O72" s="6"/>
      <c r="P72" s="6"/>
      <c r="Q72" s="6"/>
      <c r="R72" s="6"/>
      <c r="S72" s="6"/>
      <c r="T72" s="6"/>
      <c r="U72" s="6"/>
      <c r="V72" s="6"/>
    </row>
    <row r="73" spans="2:22" ht="15.75" customHeight="1" x14ac:dyDescent="0.3">
      <c r="B73" s="6"/>
      <c r="C73" s="6"/>
      <c r="D73" s="6"/>
      <c r="E73" s="6"/>
      <c r="F73" s="6"/>
      <c r="G73" s="6"/>
      <c r="H73" s="6"/>
      <c r="I73" s="6"/>
      <c r="J73" s="6"/>
      <c r="K73" s="6"/>
      <c r="L73" s="6"/>
      <c r="M73" s="6"/>
      <c r="N73" s="6"/>
      <c r="O73" s="6"/>
      <c r="P73" s="6"/>
      <c r="Q73" s="6"/>
      <c r="R73" s="6"/>
      <c r="S73" s="6"/>
      <c r="T73" s="6"/>
      <c r="U73" s="6"/>
      <c r="V73" s="6"/>
    </row>
    <row r="74" spans="2:22" ht="15.75" customHeight="1" x14ac:dyDescent="0.3">
      <c r="B74" s="6"/>
      <c r="C74" s="6"/>
      <c r="D74" s="6"/>
      <c r="E74" s="6"/>
      <c r="F74" s="6"/>
      <c r="G74" s="6"/>
      <c r="H74" s="6"/>
      <c r="I74" s="6"/>
      <c r="J74" s="6"/>
      <c r="K74" s="6"/>
      <c r="L74" s="6"/>
      <c r="M74" s="6"/>
      <c r="N74" s="6"/>
      <c r="O74" s="6"/>
      <c r="P74" s="6"/>
      <c r="Q74" s="6"/>
      <c r="R74" s="6"/>
      <c r="S74" s="6"/>
      <c r="T74" s="6"/>
      <c r="U74" s="6"/>
      <c r="V74" s="6"/>
    </row>
    <row r="75" spans="2:22" ht="15.75" customHeight="1" x14ac:dyDescent="0.3">
      <c r="B75" s="6"/>
      <c r="C75" s="6"/>
      <c r="D75" s="6"/>
      <c r="E75" s="6"/>
      <c r="F75" s="6"/>
      <c r="G75" s="6"/>
      <c r="H75" s="6"/>
      <c r="I75" s="6"/>
      <c r="J75" s="6"/>
      <c r="K75" s="6"/>
      <c r="L75" s="6"/>
      <c r="M75" s="6"/>
      <c r="N75" s="6"/>
      <c r="O75" s="6"/>
      <c r="P75" s="6"/>
      <c r="Q75" s="6"/>
      <c r="R75" s="6"/>
      <c r="S75" s="6"/>
      <c r="T75" s="6"/>
      <c r="U75" s="6"/>
      <c r="V75" s="6"/>
    </row>
    <row r="76" spans="2:22" ht="15.75" customHeight="1" x14ac:dyDescent="0.3">
      <c r="B76" s="6"/>
      <c r="C76" s="6"/>
      <c r="D76" s="6"/>
      <c r="E76" s="6"/>
      <c r="F76" s="6"/>
      <c r="G76" s="6"/>
      <c r="H76" s="6"/>
      <c r="I76" s="6"/>
      <c r="J76" s="6"/>
      <c r="K76" s="6"/>
      <c r="L76" s="6"/>
      <c r="M76" s="6"/>
      <c r="N76" s="6"/>
      <c r="O76" s="6"/>
      <c r="P76" s="6"/>
      <c r="Q76" s="6"/>
      <c r="R76" s="6"/>
      <c r="S76" s="6"/>
      <c r="T76" s="6"/>
      <c r="U76" s="6"/>
      <c r="V76" s="6"/>
    </row>
    <row r="77" spans="2:22" ht="15.75" customHeight="1" x14ac:dyDescent="0.3">
      <c r="B77" s="6"/>
      <c r="C77" s="6"/>
      <c r="D77" s="6"/>
      <c r="E77" s="6"/>
      <c r="F77" s="6"/>
      <c r="G77" s="6"/>
      <c r="H77" s="6"/>
      <c r="I77" s="6"/>
      <c r="J77" s="6"/>
      <c r="K77" s="6"/>
      <c r="L77" s="6"/>
      <c r="M77" s="6"/>
      <c r="N77" s="6"/>
      <c r="O77" s="6"/>
      <c r="P77" s="6"/>
      <c r="Q77" s="6"/>
      <c r="R77" s="6"/>
      <c r="S77" s="6"/>
      <c r="T77" s="6"/>
      <c r="U77" s="6"/>
      <c r="V77" s="6"/>
    </row>
    <row r="78" spans="2:22" ht="15.75" customHeight="1" x14ac:dyDescent="0.3">
      <c r="B78" s="6"/>
      <c r="C78" s="6"/>
      <c r="D78" s="6"/>
      <c r="E78" s="6"/>
      <c r="F78" s="6"/>
      <c r="G78" s="6"/>
      <c r="H78" s="6"/>
      <c r="I78" s="6"/>
      <c r="J78" s="6"/>
      <c r="K78" s="6"/>
      <c r="L78" s="6"/>
      <c r="M78" s="6"/>
      <c r="N78" s="6"/>
      <c r="O78" s="6"/>
      <c r="P78" s="6"/>
      <c r="Q78" s="6"/>
      <c r="R78" s="6"/>
      <c r="S78" s="6"/>
      <c r="T78" s="6"/>
      <c r="U78" s="6"/>
      <c r="V78" s="6"/>
    </row>
    <row r="79" spans="2:22" ht="15.75" customHeight="1" x14ac:dyDescent="0.3">
      <c r="B79" s="6"/>
      <c r="C79" s="6"/>
      <c r="D79" s="6"/>
      <c r="E79" s="6"/>
      <c r="F79" s="6"/>
      <c r="G79" s="6"/>
      <c r="H79" s="6"/>
      <c r="I79" s="6"/>
      <c r="J79" s="6"/>
      <c r="K79" s="6"/>
      <c r="L79" s="6"/>
      <c r="M79" s="6"/>
      <c r="N79" s="6"/>
      <c r="O79" s="6"/>
      <c r="P79" s="6"/>
      <c r="Q79" s="6"/>
      <c r="R79" s="6"/>
      <c r="S79" s="6"/>
      <c r="T79" s="6"/>
      <c r="U79" s="6"/>
      <c r="V79" s="6"/>
    </row>
    <row r="80" spans="2:22" ht="15.75" customHeight="1" x14ac:dyDescent="0.3">
      <c r="B80" s="6"/>
      <c r="C80" s="6"/>
      <c r="D80" s="6"/>
      <c r="E80" s="6"/>
      <c r="F80" s="6"/>
      <c r="G80" s="6"/>
      <c r="H80" s="6"/>
      <c r="I80" s="6"/>
      <c r="J80" s="6"/>
      <c r="K80" s="6"/>
      <c r="L80" s="6"/>
      <c r="M80" s="6"/>
      <c r="N80" s="6"/>
      <c r="O80" s="6"/>
      <c r="P80" s="6"/>
      <c r="Q80" s="6"/>
      <c r="R80" s="6"/>
      <c r="S80" s="6"/>
      <c r="T80" s="6"/>
      <c r="U80" s="6"/>
      <c r="V80" s="6"/>
    </row>
    <row r="81" spans="2:22" ht="15.75" customHeight="1" x14ac:dyDescent="0.3">
      <c r="B81" s="6"/>
      <c r="C81" s="6"/>
      <c r="D81" s="6"/>
      <c r="E81" s="6"/>
      <c r="F81" s="6"/>
      <c r="G81" s="6"/>
      <c r="H81" s="6"/>
      <c r="I81" s="6"/>
      <c r="J81" s="6"/>
      <c r="K81" s="6"/>
      <c r="L81" s="6"/>
      <c r="M81" s="6"/>
      <c r="N81" s="6"/>
      <c r="O81" s="6"/>
      <c r="P81" s="6"/>
      <c r="Q81" s="6"/>
      <c r="R81" s="6"/>
      <c r="S81" s="6"/>
      <c r="T81" s="6"/>
      <c r="U81" s="6"/>
      <c r="V81" s="6"/>
    </row>
    <row r="82" spans="2:22" ht="15.75" customHeight="1" x14ac:dyDescent="0.3">
      <c r="B82" s="6"/>
      <c r="C82" s="6"/>
      <c r="D82" s="6"/>
      <c r="E82" s="6"/>
      <c r="F82" s="6"/>
      <c r="G82" s="6"/>
      <c r="H82" s="6"/>
      <c r="I82" s="6"/>
      <c r="J82" s="6"/>
      <c r="K82" s="6"/>
      <c r="L82" s="6"/>
      <c r="M82" s="6"/>
      <c r="N82" s="6"/>
      <c r="O82" s="6"/>
      <c r="P82" s="6"/>
      <c r="Q82" s="6"/>
      <c r="R82" s="6"/>
      <c r="S82" s="6"/>
      <c r="T82" s="6"/>
      <c r="U82" s="6"/>
      <c r="V82" s="6"/>
    </row>
    <row r="83" spans="2:22" ht="15.75" customHeight="1" x14ac:dyDescent="0.3">
      <c r="B83" s="6"/>
      <c r="C83" s="6"/>
      <c r="D83" s="6"/>
      <c r="E83" s="6"/>
      <c r="F83" s="6"/>
      <c r="G83" s="6"/>
      <c r="H83" s="6"/>
      <c r="I83" s="6"/>
      <c r="J83" s="6"/>
      <c r="K83" s="6"/>
      <c r="L83" s="6"/>
      <c r="M83" s="6"/>
      <c r="N83" s="6"/>
      <c r="O83" s="6"/>
      <c r="P83" s="6"/>
      <c r="Q83" s="6"/>
      <c r="R83" s="6"/>
      <c r="S83" s="6"/>
      <c r="T83" s="6"/>
      <c r="U83" s="6"/>
      <c r="V83" s="6"/>
    </row>
    <row r="84" spans="2:22" ht="15.75" customHeight="1" x14ac:dyDescent="0.3">
      <c r="B84" s="6"/>
      <c r="C84" s="6"/>
      <c r="D84" s="6"/>
      <c r="E84" s="6"/>
      <c r="F84" s="6"/>
      <c r="G84" s="6"/>
      <c r="H84" s="6"/>
      <c r="I84" s="6"/>
      <c r="J84" s="6"/>
      <c r="K84" s="6"/>
      <c r="L84" s="6"/>
      <c r="M84" s="6"/>
      <c r="N84" s="6"/>
      <c r="O84" s="6"/>
      <c r="P84" s="6"/>
      <c r="Q84" s="6"/>
      <c r="R84" s="6"/>
      <c r="S84" s="6"/>
      <c r="T84" s="6"/>
      <c r="U84" s="6"/>
      <c r="V84" s="6"/>
    </row>
    <row r="85" spans="2:22" ht="15.75" customHeight="1" x14ac:dyDescent="0.3">
      <c r="B85" s="6"/>
      <c r="C85" s="6"/>
      <c r="D85" s="6"/>
      <c r="E85" s="6"/>
      <c r="F85" s="6"/>
      <c r="G85" s="6"/>
      <c r="H85" s="6"/>
      <c r="I85" s="6"/>
      <c r="J85" s="6"/>
      <c r="K85" s="6"/>
      <c r="L85" s="6"/>
      <c r="M85" s="6"/>
      <c r="N85" s="6"/>
      <c r="O85" s="6"/>
      <c r="P85" s="6"/>
      <c r="Q85" s="6"/>
      <c r="R85" s="6"/>
      <c r="S85" s="6"/>
      <c r="T85" s="6"/>
      <c r="U85" s="6"/>
      <c r="V85" s="6"/>
    </row>
    <row r="86" spans="2:22" ht="15.75" customHeight="1" x14ac:dyDescent="0.3">
      <c r="B86" s="6"/>
      <c r="C86" s="6"/>
      <c r="D86" s="6"/>
      <c r="E86" s="6"/>
      <c r="F86" s="6"/>
      <c r="G86" s="6"/>
      <c r="H86" s="6"/>
      <c r="I86" s="6"/>
      <c r="J86" s="6"/>
      <c r="K86" s="6"/>
      <c r="L86" s="6"/>
      <c r="M86" s="6"/>
      <c r="N86" s="6"/>
      <c r="O86" s="6"/>
      <c r="P86" s="6"/>
      <c r="Q86" s="6"/>
      <c r="R86" s="6"/>
      <c r="S86" s="6"/>
      <c r="T86" s="6"/>
      <c r="U86" s="6"/>
      <c r="V86" s="6"/>
    </row>
    <row r="87" spans="2:22" ht="15.75" customHeight="1" x14ac:dyDescent="0.3">
      <c r="B87" s="6"/>
      <c r="C87" s="6"/>
      <c r="D87" s="6"/>
      <c r="E87" s="6"/>
      <c r="F87" s="6"/>
      <c r="G87" s="6"/>
      <c r="H87" s="6"/>
      <c r="I87" s="6"/>
      <c r="J87" s="6"/>
      <c r="K87" s="6"/>
      <c r="L87" s="6"/>
      <c r="M87" s="6"/>
      <c r="N87" s="6"/>
      <c r="O87" s="6"/>
      <c r="P87" s="6"/>
      <c r="Q87" s="6"/>
      <c r="R87" s="6"/>
      <c r="S87" s="6"/>
      <c r="T87" s="6"/>
      <c r="U87" s="6"/>
      <c r="V87" s="6"/>
    </row>
    <row r="88" spans="2:22" ht="15.75" customHeight="1" x14ac:dyDescent="0.3">
      <c r="B88" s="6"/>
      <c r="C88" s="6"/>
      <c r="D88" s="6"/>
      <c r="E88" s="6"/>
      <c r="F88" s="6"/>
      <c r="G88" s="6"/>
      <c r="H88" s="6"/>
      <c r="I88" s="6"/>
      <c r="J88" s="6"/>
      <c r="K88" s="6"/>
      <c r="L88" s="6"/>
      <c r="M88" s="6"/>
      <c r="N88" s="6"/>
      <c r="O88" s="6"/>
      <c r="P88" s="6"/>
      <c r="Q88" s="6"/>
      <c r="R88" s="6"/>
      <c r="S88" s="6"/>
      <c r="T88" s="6"/>
      <c r="U88" s="6"/>
      <c r="V88" s="6"/>
    </row>
    <row r="89" spans="2:22" ht="15.75" customHeight="1" x14ac:dyDescent="0.3">
      <c r="B89" s="6"/>
      <c r="C89" s="6"/>
      <c r="D89" s="6"/>
      <c r="E89" s="6"/>
      <c r="F89" s="6"/>
      <c r="G89" s="6"/>
      <c r="H89" s="6"/>
      <c r="I89" s="6"/>
      <c r="J89" s="6"/>
      <c r="K89" s="6"/>
      <c r="L89" s="6"/>
      <c r="M89" s="6"/>
      <c r="N89" s="6"/>
      <c r="O89" s="6"/>
      <c r="P89" s="6"/>
      <c r="Q89" s="6"/>
      <c r="R89" s="6"/>
      <c r="S89" s="6"/>
      <c r="T89" s="6"/>
      <c r="U89" s="6"/>
      <c r="V89" s="6"/>
    </row>
    <row r="90" spans="2:22" ht="15.75" customHeight="1" x14ac:dyDescent="0.3">
      <c r="B90" s="6"/>
      <c r="C90" s="6"/>
      <c r="D90" s="6"/>
      <c r="E90" s="6"/>
      <c r="F90" s="6"/>
      <c r="G90" s="6"/>
      <c r="H90" s="6"/>
      <c r="I90" s="6"/>
      <c r="J90" s="6"/>
      <c r="K90" s="6"/>
      <c r="L90" s="6"/>
      <c r="M90" s="6"/>
      <c r="N90" s="6"/>
      <c r="O90" s="6"/>
      <c r="P90" s="6"/>
      <c r="Q90" s="6"/>
      <c r="R90" s="6"/>
      <c r="S90" s="6"/>
      <c r="T90" s="6"/>
      <c r="U90" s="6"/>
      <c r="V90" s="6"/>
    </row>
    <row r="91" spans="2:22" ht="15.75" customHeight="1" x14ac:dyDescent="0.3">
      <c r="B91" s="6"/>
      <c r="C91" s="6"/>
      <c r="D91" s="6"/>
      <c r="E91" s="6"/>
      <c r="F91" s="6"/>
      <c r="G91" s="6"/>
      <c r="H91" s="6"/>
      <c r="I91" s="6"/>
      <c r="J91" s="6"/>
      <c r="K91" s="6"/>
      <c r="L91" s="6"/>
      <c r="M91" s="6"/>
      <c r="N91" s="6"/>
      <c r="O91" s="6"/>
      <c r="P91" s="6"/>
      <c r="Q91" s="6"/>
      <c r="R91" s="6"/>
      <c r="S91" s="6"/>
      <c r="T91" s="6"/>
      <c r="U91" s="6"/>
      <c r="V91" s="6"/>
    </row>
    <row r="92" spans="2:22" ht="15.75" customHeight="1" x14ac:dyDescent="0.3">
      <c r="B92" s="6"/>
      <c r="C92" s="6"/>
      <c r="D92" s="6"/>
      <c r="E92" s="6"/>
      <c r="F92" s="6"/>
      <c r="G92" s="6"/>
      <c r="H92" s="6"/>
      <c r="I92" s="6"/>
      <c r="J92" s="6"/>
      <c r="K92" s="6"/>
      <c r="L92" s="6"/>
      <c r="M92" s="6"/>
      <c r="N92" s="6"/>
      <c r="O92" s="6"/>
      <c r="P92" s="6"/>
      <c r="Q92" s="6"/>
      <c r="R92" s="6"/>
      <c r="S92" s="6"/>
      <c r="T92" s="6"/>
      <c r="U92" s="6"/>
      <c r="V92" s="6"/>
    </row>
    <row r="93" spans="2:22" ht="15.75" customHeight="1" x14ac:dyDescent="0.3">
      <c r="B93" s="6"/>
      <c r="C93" s="6"/>
      <c r="D93" s="6"/>
      <c r="E93" s="6"/>
      <c r="F93" s="6"/>
      <c r="G93" s="6"/>
      <c r="H93" s="6"/>
      <c r="I93" s="6"/>
      <c r="J93" s="6"/>
      <c r="K93" s="6"/>
      <c r="L93" s="6"/>
      <c r="M93" s="6"/>
      <c r="N93" s="6"/>
      <c r="O93" s="6"/>
      <c r="P93" s="6"/>
      <c r="Q93" s="6"/>
      <c r="R93" s="6"/>
      <c r="S93" s="6"/>
      <c r="T93" s="6"/>
      <c r="U93" s="6"/>
      <c r="V93" s="6"/>
    </row>
    <row r="94" spans="2:22" ht="15.75" customHeight="1" x14ac:dyDescent="0.3">
      <c r="B94" s="6"/>
      <c r="C94" s="6"/>
      <c r="D94" s="6"/>
      <c r="E94" s="6"/>
      <c r="F94" s="6"/>
      <c r="G94" s="6"/>
      <c r="H94" s="6"/>
      <c r="I94" s="6"/>
      <c r="J94" s="6"/>
      <c r="K94" s="6"/>
      <c r="L94" s="6"/>
      <c r="M94" s="6"/>
      <c r="N94" s="6"/>
      <c r="O94" s="6"/>
      <c r="P94" s="6"/>
      <c r="Q94" s="6"/>
      <c r="R94" s="6"/>
      <c r="S94" s="6"/>
      <c r="T94" s="6"/>
      <c r="U94" s="6"/>
      <c r="V94" s="6"/>
    </row>
    <row r="95" spans="2:22" ht="15.75" customHeight="1" x14ac:dyDescent="0.3">
      <c r="B95" s="6"/>
      <c r="C95" s="6"/>
      <c r="D95" s="6"/>
      <c r="E95" s="6"/>
      <c r="F95" s="6"/>
      <c r="G95" s="6"/>
      <c r="H95" s="6"/>
      <c r="I95" s="6"/>
      <c r="J95" s="6"/>
      <c r="K95" s="6"/>
      <c r="L95" s="6"/>
      <c r="M95" s="6"/>
      <c r="N95" s="6"/>
      <c r="O95" s="6"/>
      <c r="P95" s="6"/>
      <c r="Q95" s="6"/>
      <c r="R95" s="6"/>
      <c r="S95" s="6"/>
      <c r="T95" s="6"/>
      <c r="U95" s="6"/>
      <c r="V95" s="6"/>
    </row>
    <row r="96" spans="2:22" ht="15.75" customHeight="1" x14ac:dyDescent="0.3">
      <c r="B96" s="6"/>
      <c r="C96" s="6"/>
      <c r="D96" s="6"/>
      <c r="E96" s="6"/>
      <c r="F96" s="6"/>
      <c r="G96" s="6"/>
      <c r="H96" s="6"/>
      <c r="I96" s="6"/>
      <c r="J96" s="6"/>
      <c r="K96" s="6"/>
      <c r="L96" s="6"/>
      <c r="M96" s="6"/>
      <c r="N96" s="6"/>
      <c r="O96" s="6"/>
      <c r="P96" s="6"/>
      <c r="Q96" s="6"/>
      <c r="R96" s="6"/>
      <c r="S96" s="6"/>
      <c r="T96" s="6"/>
      <c r="U96" s="6"/>
      <c r="V96" s="6"/>
    </row>
    <row r="97" spans="2:22" ht="15.75" customHeight="1" x14ac:dyDescent="0.3">
      <c r="B97" s="6"/>
      <c r="C97" s="6"/>
      <c r="D97" s="6"/>
      <c r="E97" s="6"/>
      <c r="F97" s="6"/>
      <c r="G97" s="6"/>
      <c r="H97" s="6"/>
      <c r="I97" s="6"/>
      <c r="J97" s="6"/>
      <c r="K97" s="6"/>
      <c r="L97" s="6"/>
      <c r="M97" s="6"/>
      <c r="N97" s="6"/>
      <c r="O97" s="6"/>
      <c r="P97" s="6"/>
      <c r="Q97" s="6"/>
      <c r="R97" s="6"/>
      <c r="S97" s="6"/>
      <c r="T97" s="6"/>
      <c r="U97" s="6"/>
      <c r="V97" s="6"/>
    </row>
    <row r="98" spans="2:22" ht="15.75" customHeight="1" x14ac:dyDescent="0.3">
      <c r="B98" s="6"/>
      <c r="C98" s="6"/>
      <c r="D98" s="6"/>
      <c r="E98" s="6"/>
      <c r="F98" s="6"/>
      <c r="G98" s="6"/>
      <c r="H98" s="6"/>
      <c r="I98" s="6"/>
      <c r="J98" s="6"/>
      <c r="K98" s="6"/>
      <c r="L98" s="6"/>
      <c r="M98" s="6"/>
      <c r="N98" s="6"/>
      <c r="O98" s="6"/>
      <c r="P98" s="6"/>
      <c r="Q98" s="6"/>
      <c r="R98" s="6"/>
      <c r="S98" s="6"/>
      <c r="T98" s="6"/>
      <c r="U98" s="6"/>
      <c r="V98" s="6"/>
    </row>
    <row r="99" spans="2:22" ht="15.75" customHeight="1" x14ac:dyDescent="0.3">
      <c r="B99" s="6"/>
      <c r="C99" s="6"/>
      <c r="D99" s="6"/>
      <c r="E99" s="6"/>
      <c r="F99" s="6"/>
      <c r="G99" s="6"/>
      <c r="H99" s="6"/>
      <c r="I99" s="6"/>
      <c r="J99" s="6"/>
      <c r="K99" s="6"/>
      <c r="L99" s="6"/>
      <c r="M99" s="6"/>
      <c r="N99" s="6"/>
      <c r="O99" s="6"/>
      <c r="P99" s="6"/>
      <c r="Q99" s="6"/>
      <c r="R99" s="6"/>
      <c r="S99" s="6"/>
      <c r="T99" s="6"/>
      <c r="U99" s="6"/>
      <c r="V99" s="6"/>
    </row>
    <row r="100" spans="2:22" ht="15.75" customHeight="1" x14ac:dyDescent="0.3">
      <c r="B100" s="6"/>
      <c r="C100" s="6"/>
      <c r="D100" s="6"/>
      <c r="E100" s="6"/>
      <c r="F100" s="6"/>
      <c r="G100" s="6"/>
      <c r="H100" s="6"/>
      <c r="I100" s="6"/>
      <c r="J100" s="6"/>
      <c r="K100" s="6"/>
      <c r="L100" s="6"/>
      <c r="M100" s="6"/>
      <c r="N100" s="6"/>
      <c r="O100" s="6"/>
      <c r="P100" s="6"/>
      <c r="Q100" s="6"/>
      <c r="R100" s="6"/>
      <c r="S100" s="6"/>
      <c r="T100" s="6"/>
      <c r="U100" s="6"/>
      <c r="V100" s="6"/>
    </row>
    <row r="101" spans="2:22" ht="15.75" customHeight="1" x14ac:dyDescent="0.3">
      <c r="B101" s="6"/>
      <c r="C101" s="6"/>
      <c r="D101" s="6"/>
      <c r="E101" s="6"/>
      <c r="F101" s="6"/>
      <c r="G101" s="6"/>
      <c r="H101" s="6"/>
      <c r="I101" s="6"/>
      <c r="J101" s="6"/>
      <c r="K101" s="6"/>
      <c r="L101" s="6"/>
      <c r="M101" s="6"/>
      <c r="N101" s="6"/>
      <c r="O101" s="6"/>
      <c r="P101" s="6"/>
      <c r="Q101" s="6"/>
      <c r="R101" s="6"/>
      <c r="S101" s="6"/>
      <c r="T101" s="6"/>
      <c r="U101" s="6"/>
      <c r="V101" s="6"/>
    </row>
    <row r="102" spans="2:22" ht="15.75" customHeight="1" x14ac:dyDescent="0.3">
      <c r="B102" s="6"/>
      <c r="C102" s="6"/>
      <c r="D102" s="6"/>
      <c r="E102" s="6"/>
      <c r="F102" s="6"/>
      <c r="G102" s="6"/>
      <c r="H102" s="6"/>
      <c r="I102" s="6"/>
      <c r="J102" s="6"/>
      <c r="K102" s="6"/>
      <c r="L102" s="6"/>
      <c r="M102" s="6"/>
      <c r="N102" s="6"/>
      <c r="O102" s="6"/>
      <c r="P102" s="6"/>
      <c r="Q102" s="6"/>
      <c r="R102" s="6"/>
      <c r="S102" s="6"/>
      <c r="T102" s="6"/>
      <c r="U102" s="6"/>
      <c r="V102" s="6"/>
    </row>
    <row r="103" spans="2:22" ht="15.75" customHeight="1" x14ac:dyDescent="0.3">
      <c r="B103" s="6"/>
      <c r="C103" s="6"/>
      <c r="D103" s="6"/>
      <c r="E103" s="6"/>
      <c r="F103" s="6"/>
      <c r="G103" s="6"/>
      <c r="H103" s="6"/>
      <c r="I103" s="6"/>
      <c r="J103" s="6"/>
      <c r="K103" s="6"/>
      <c r="L103" s="6"/>
      <c r="M103" s="6"/>
      <c r="N103" s="6"/>
      <c r="O103" s="6"/>
      <c r="P103" s="6"/>
      <c r="Q103" s="6"/>
      <c r="R103" s="6"/>
      <c r="S103" s="6"/>
      <c r="T103" s="6"/>
      <c r="U103" s="6"/>
      <c r="V103" s="6"/>
    </row>
    <row r="104" spans="2:22" ht="15.75" customHeight="1" x14ac:dyDescent="0.3">
      <c r="B104" s="6"/>
      <c r="C104" s="6"/>
      <c r="D104" s="6"/>
      <c r="E104" s="6"/>
      <c r="F104" s="6"/>
      <c r="G104" s="6"/>
      <c r="H104" s="6"/>
      <c r="I104" s="6"/>
      <c r="J104" s="6"/>
      <c r="K104" s="6"/>
      <c r="L104" s="6"/>
      <c r="M104" s="6"/>
      <c r="N104" s="6"/>
      <c r="O104" s="6"/>
      <c r="P104" s="6"/>
      <c r="Q104" s="6"/>
      <c r="R104" s="6"/>
      <c r="S104" s="6"/>
      <c r="T104" s="6"/>
      <c r="U104" s="6"/>
      <c r="V104" s="6"/>
    </row>
    <row r="105" spans="2:22" ht="15.75" customHeight="1" x14ac:dyDescent="0.3">
      <c r="B105" s="6"/>
      <c r="C105" s="6"/>
      <c r="D105" s="6"/>
      <c r="E105" s="6"/>
      <c r="F105" s="6"/>
      <c r="G105" s="6"/>
      <c r="H105" s="6"/>
      <c r="I105" s="6"/>
      <c r="J105" s="6"/>
      <c r="K105" s="6"/>
      <c r="L105" s="6"/>
      <c r="M105" s="6"/>
      <c r="N105" s="6"/>
      <c r="O105" s="6"/>
      <c r="P105" s="6"/>
      <c r="Q105" s="6"/>
      <c r="R105" s="6"/>
      <c r="S105" s="6"/>
      <c r="T105" s="6"/>
      <c r="U105" s="6"/>
      <c r="V105" s="6"/>
    </row>
    <row r="106" spans="2:22" ht="15.75" customHeight="1" x14ac:dyDescent="0.3">
      <c r="B106" s="6"/>
      <c r="C106" s="6"/>
      <c r="D106" s="6"/>
      <c r="E106" s="6"/>
      <c r="F106" s="6"/>
      <c r="G106" s="6"/>
      <c r="H106" s="6"/>
      <c r="I106" s="6"/>
      <c r="J106" s="6"/>
      <c r="K106" s="6"/>
      <c r="L106" s="6"/>
      <c r="M106" s="6"/>
      <c r="N106" s="6"/>
      <c r="O106" s="6"/>
      <c r="P106" s="6"/>
      <c r="Q106" s="6"/>
      <c r="R106" s="6"/>
      <c r="S106" s="6"/>
      <c r="T106" s="6"/>
      <c r="U106" s="6"/>
      <c r="V106" s="6"/>
    </row>
    <row r="107" spans="2:22" ht="15.75" customHeight="1" x14ac:dyDescent="0.3">
      <c r="B107" s="6"/>
      <c r="C107" s="6"/>
      <c r="D107" s="6"/>
      <c r="E107" s="6"/>
      <c r="F107" s="6"/>
      <c r="G107" s="6"/>
      <c r="H107" s="6"/>
      <c r="I107" s="6"/>
      <c r="J107" s="6"/>
      <c r="K107" s="6"/>
      <c r="L107" s="6"/>
      <c r="M107" s="6"/>
      <c r="N107" s="6"/>
      <c r="O107" s="6"/>
      <c r="P107" s="6"/>
      <c r="Q107" s="6"/>
      <c r="R107" s="6"/>
      <c r="S107" s="6"/>
      <c r="T107" s="6"/>
      <c r="U107" s="6"/>
      <c r="V107" s="6"/>
    </row>
    <row r="108" spans="2:22" ht="15.75" customHeight="1" x14ac:dyDescent="0.3">
      <c r="B108" s="6"/>
      <c r="C108" s="6"/>
      <c r="D108" s="6"/>
      <c r="E108" s="6"/>
      <c r="F108" s="6"/>
      <c r="G108" s="6"/>
      <c r="H108" s="6"/>
      <c r="I108" s="6"/>
      <c r="J108" s="6"/>
      <c r="K108" s="6"/>
      <c r="L108" s="6"/>
      <c r="M108" s="6"/>
      <c r="N108" s="6"/>
      <c r="O108" s="6"/>
      <c r="P108" s="6"/>
      <c r="Q108" s="6"/>
      <c r="R108" s="6"/>
      <c r="S108" s="6"/>
      <c r="T108" s="6"/>
      <c r="U108" s="6"/>
      <c r="V108" s="6"/>
    </row>
    <row r="109" spans="2:22" ht="15.75" customHeight="1" x14ac:dyDescent="0.3">
      <c r="B109" s="6"/>
      <c r="C109" s="6"/>
      <c r="D109" s="6"/>
      <c r="E109" s="6"/>
      <c r="F109" s="6"/>
      <c r="G109" s="6"/>
      <c r="H109" s="6"/>
      <c r="I109" s="6"/>
      <c r="J109" s="6"/>
      <c r="K109" s="6"/>
      <c r="L109" s="6"/>
      <c r="M109" s="6"/>
      <c r="N109" s="6"/>
      <c r="O109" s="6"/>
      <c r="P109" s="6"/>
      <c r="Q109" s="6"/>
      <c r="R109" s="6"/>
      <c r="S109" s="6"/>
      <c r="T109" s="6"/>
      <c r="U109" s="6"/>
      <c r="V109" s="6"/>
    </row>
    <row r="110" spans="2:22" ht="15.75" customHeight="1" x14ac:dyDescent="0.3">
      <c r="B110" s="6"/>
      <c r="C110" s="6"/>
      <c r="D110" s="6"/>
      <c r="E110" s="6"/>
      <c r="F110" s="6"/>
      <c r="G110" s="6"/>
      <c r="H110" s="6"/>
      <c r="I110" s="6"/>
      <c r="J110" s="6"/>
      <c r="K110" s="6"/>
      <c r="L110" s="6"/>
      <c r="M110" s="6"/>
      <c r="N110" s="6"/>
      <c r="O110" s="6"/>
      <c r="P110" s="6"/>
      <c r="Q110" s="6"/>
      <c r="R110" s="6"/>
      <c r="S110" s="6"/>
      <c r="T110" s="6"/>
      <c r="U110" s="6"/>
      <c r="V110" s="6"/>
    </row>
    <row r="111" spans="2:22" ht="15.75" customHeight="1" x14ac:dyDescent="0.3">
      <c r="B111" s="6"/>
      <c r="C111" s="6"/>
      <c r="D111" s="6"/>
      <c r="E111" s="6"/>
      <c r="F111" s="6"/>
      <c r="G111" s="6"/>
      <c r="H111" s="6"/>
      <c r="I111" s="6"/>
      <c r="J111" s="6"/>
      <c r="K111" s="6"/>
      <c r="L111" s="6"/>
      <c r="M111" s="6"/>
      <c r="N111" s="6"/>
      <c r="O111" s="6"/>
      <c r="P111" s="6"/>
      <c r="Q111" s="6"/>
      <c r="R111" s="6"/>
      <c r="S111" s="6"/>
      <c r="T111" s="6"/>
      <c r="U111" s="6"/>
      <c r="V111" s="6"/>
    </row>
    <row r="112" spans="2:22" ht="15.75" customHeight="1" x14ac:dyDescent="0.3">
      <c r="B112" s="6"/>
      <c r="C112" s="6"/>
      <c r="D112" s="6"/>
      <c r="E112" s="6"/>
      <c r="F112" s="6"/>
      <c r="G112" s="6"/>
      <c r="H112" s="6"/>
      <c r="I112" s="6"/>
      <c r="J112" s="6"/>
      <c r="K112" s="6"/>
      <c r="L112" s="6"/>
      <c r="M112" s="6"/>
      <c r="N112" s="6"/>
      <c r="O112" s="6"/>
      <c r="P112" s="6"/>
      <c r="Q112" s="6"/>
      <c r="R112" s="6"/>
      <c r="S112" s="6"/>
      <c r="T112" s="6"/>
      <c r="U112" s="6"/>
      <c r="V112" s="6"/>
    </row>
    <row r="113" spans="2:22" ht="15.75" customHeight="1" x14ac:dyDescent="0.3">
      <c r="B113" s="6"/>
      <c r="C113" s="6"/>
      <c r="D113" s="6"/>
      <c r="E113" s="6"/>
      <c r="F113" s="6"/>
      <c r="G113" s="6"/>
      <c r="H113" s="6"/>
      <c r="I113" s="6"/>
      <c r="J113" s="6"/>
      <c r="K113" s="6"/>
      <c r="L113" s="6"/>
      <c r="M113" s="6"/>
      <c r="N113" s="6"/>
      <c r="O113" s="6"/>
      <c r="P113" s="6"/>
      <c r="Q113" s="6"/>
      <c r="R113" s="6"/>
      <c r="S113" s="6"/>
      <c r="T113" s="6"/>
      <c r="U113" s="6"/>
      <c r="V113" s="6"/>
    </row>
    <row r="114" spans="2:22" ht="15.75" customHeight="1" x14ac:dyDescent="0.3">
      <c r="B114" s="6"/>
      <c r="C114" s="6"/>
      <c r="D114" s="6"/>
      <c r="E114" s="6"/>
      <c r="F114" s="6"/>
      <c r="G114" s="6"/>
      <c r="H114" s="6"/>
      <c r="I114" s="6"/>
      <c r="J114" s="6"/>
      <c r="K114" s="6"/>
      <c r="L114" s="6"/>
      <c r="M114" s="6"/>
      <c r="N114" s="6"/>
      <c r="O114" s="6"/>
      <c r="P114" s="6"/>
      <c r="Q114" s="6"/>
      <c r="R114" s="6"/>
      <c r="S114" s="6"/>
      <c r="T114" s="6"/>
      <c r="U114" s="6"/>
      <c r="V114" s="6"/>
    </row>
    <row r="115" spans="2:22" ht="15.75" customHeight="1" x14ac:dyDescent="0.3">
      <c r="B115" s="6"/>
      <c r="C115" s="6"/>
      <c r="D115" s="6"/>
      <c r="E115" s="6"/>
      <c r="F115" s="6"/>
      <c r="G115" s="6"/>
      <c r="H115" s="6"/>
      <c r="I115" s="6"/>
      <c r="J115" s="6"/>
      <c r="K115" s="6"/>
      <c r="L115" s="6"/>
      <c r="M115" s="6"/>
      <c r="N115" s="6"/>
      <c r="O115" s="6"/>
      <c r="P115" s="6"/>
      <c r="Q115" s="6"/>
      <c r="R115" s="6"/>
      <c r="S115" s="6"/>
      <c r="T115" s="6"/>
      <c r="U115" s="6"/>
      <c r="V115" s="6"/>
    </row>
    <row r="116" spans="2:22" ht="15.75" customHeight="1" x14ac:dyDescent="0.3">
      <c r="B116" s="6"/>
      <c r="C116" s="6"/>
      <c r="D116" s="6"/>
      <c r="E116" s="6"/>
      <c r="F116" s="6"/>
      <c r="G116" s="6"/>
      <c r="H116" s="6"/>
      <c r="I116" s="6"/>
      <c r="J116" s="6"/>
      <c r="K116" s="6"/>
      <c r="L116" s="6"/>
      <c r="M116" s="6"/>
      <c r="N116" s="6"/>
      <c r="O116" s="6"/>
      <c r="P116" s="6"/>
      <c r="Q116" s="6"/>
      <c r="R116" s="6"/>
      <c r="S116" s="6"/>
      <c r="T116" s="6"/>
      <c r="U116" s="6"/>
      <c r="V116" s="6"/>
    </row>
    <row r="117" spans="2:22" ht="15.75" customHeight="1" x14ac:dyDescent="0.3">
      <c r="B117" s="6"/>
      <c r="C117" s="6"/>
      <c r="D117" s="6"/>
      <c r="E117" s="6"/>
      <c r="F117" s="6"/>
      <c r="G117" s="6"/>
      <c r="H117" s="6"/>
      <c r="I117" s="6"/>
      <c r="J117" s="6"/>
      <c r="K117" s="6"/>
      <c r="L117" s="6"/>
      <c r="M117" s="6"/>
      <c r="N117" s="6"/>
      <c r="O117" s="6"/>
      <c r="P117" s="6"/>
      <c r="Q117" s="6"/>
      <c r="R117" s="6"/>
      <c r="S117" s="6"/>
      <c r="T117" s="6"/>
      <c r="U117" s="6"/>
      <c r="V117" s="6"/>
    </row>
    <row r="118" spans="2:22" ht="15.75" customHeight="1" x14ac:dyDescent="0.3">
      <c r="B118" s="6"/>
      <c r="C118" s="6"/>
      <c r="D118" s="6"/>
      <c r="E118" s="6"/>
      <c r="F118" s="6"/>
      <c r="G118" s="6"/>
      <c r="H118" s="6"/>
      <c r="I118" s="6"/>
      <c r="J118" s="6"/>
      <c r="K118" s="6"/>
      <c r="L118" s="6"/>
      <c r="M118" s="6"/>
      <c r="N118" s="6"/>
      <c r="O118" s="6"/>
      <c r="P118" s="6"/>
      <c r="Q118" s="6"/>
      <c r="R118" s="6"/>
      <c r="S118" s="6"/>
      <c r="T118" s="6"/>
      <c r="U118" s="6"/>
      <c r="V118" s="6"/>
    </row>
    <row r="119" spans="2:22" ht="15.75" customHeight="1" x14ac:dyDescent="0.3">
      <c r="B119" s="6"/>
      <c r="C119" s="6"/>
      <c r="D119" s="6"/>
      <c r="E119" s="6"/>
      <c r="F119" s="6"/>
      <c r="G119" s="6"/>
      <c r="H119" s="6"/>
      <c r="I119" s="6"/>
      <c r="J119" s="6"/>
      <c r="K119" s="6"/>
      <c r="L119" s="6"/>
      <c r="M119" s="6"/>
      <c r="N119" s="6"/>
      <c r="O119" s="6"/>
      <c r="P119" s="6"/>
      <c r="Q119" s="6"/>
      <c r="R119" s="6"/>
      <c r="S119" s="6"/>
      <c r="T119" s="6"/>
      <c r="U119" s="6"/>
      <c r="V119" s="6"/>
    </row>
    <row r="120" spans="2:22" ht="15.75" customHeight="1" x14ac:dyDescent="0.3">
      <c r="B120" s="6"/>
      <c r="C120" s="6"/>
      <c r="D120" s="6"/>
      <c r="E120" s="6"/>
      <c r="F120" s="6"/>
      <c r="G120" s="6"/>
      <c r="H120" s="6"/>
      <c r="I120" s="6"/>
      <c r="J120" s="6"/>
      <c r="K120" s="6"/>
      <c r="L120" s="6"/>
      <c r="M120" s="6"/>
      <c r="N120" s="6"/>
      <c r="O120" s="6"/>
      <c r="P120" s="6"/>
      <c r="Q120" s="6"/>
      <c r="R120" s="6"/>
      <c r="S120" s="6"/>
      <c r="T120" s="6"/>
      <c r="U120" s="6"/>
      <c r="V120" s="6"/>
    </row>
    <row r="121" spans="2:22" ht="15.75" customHeight="1" x14ac:dyDescent="0.3">
      <c r="B121" s="6"/>
      <c r="C121" s="6"/>
      <c r="D121" s="6"/>
      <c r="E121" s="6"/>
      <c r="F121" s="6"/>
      <c r="G121" s="6"/>
      <c r="H121" s="6"/>
      <c r="I121" s="6"/>
      <c r="J121" s="6"/>
      <c r="K121" s="6"/>
      <c r="L121" s="6"/>
      <c r="M121" s="6"/>
      <c r="N121" s="6"/>
      <c r="O121" s="6"/>
      <c r="P121" s="6"/>
      <c r="Q121" s="6"/>
      <c r="R121" s="6"/>
      <c r="S121" s="6"/>
      <c r="T121" s="6"/>
      <c r="U121" s="6"/>
      <c r="V121" s="6"/>
    </row>
    <row r="122" spans="2:22" ht="15.75" customHeight="1" x14ac:dyDescent="0.3">
      <c r="B122" s="6"/>
      <c r="C122" s="6"/>
      <c r="D122" s="6"/>
      <c r="E122" s="6"/>
      <c r="F122" s="6"/>
      <c r="G122" s="6"/>
      <c r="H122" s="6"/>
      <c r="I122" s="6"/>
      <c r="J122" s="6"/>
      <c r="K122" s="6"/>
      <c r="L122" s="6"/>
      <c r="M122" s="6"/>
      <c r="N122" s="6"/>
      <c r="O122" s="6"/>
      <c r="P122" s="6"/>
      <c r="Q122" s="6"/>
      <c r="R122" s="6"/>
      <c r="S122" s="6"/>
      <c r="T122" s="6"/>
      <c r="U122" s="6"/>
      <c r="V122" s="6"/>
    </row>
    <row r="123" spans="2:22" ht="15.75" customHeight="1" x14ac:dyDescent="0.3">
      <c r="B123" s="6"/>
      <c r="C123" s="6"/>
      <c r="D123" s="6"/>
      <c r="E123" s="6"/>
      <c r="F123" s="6"/>
      <c r="G123" s="6"/>
      <c r="H123" s="6"/>
      <c r="I123" s="6"/>
      <c r="J123" s="6"/>
      <c r="K123" s="6"/>
      <c r="L123" s="6"/>
      <c r="M123" s="6"/>
      <c r="N123" s="6"/>
      <c r="O123" s="6"/>
      <c r="P123" s="6"/>
      <c r="Q123" s="6"/>
      <c r="R123" s="6"/>
      <c r="S123" s="6"/>
      <c r="T123" s="6"/>
      <c r="U123" s="6"/>
      <c r="V123" s="6"/>
    </row>
    <row r="124" spans="2:22" ht="15.75" customHeight="1" x14ac:dyDescent="0.3">
      <c r="B124" s="6"/>
      <c r="C124" s="6"/>
      <c r="D124" s="6"/>
      <c r="E124" s="6"/>
      <c r="F124" s="6"/>
      <c r="G124" s="6"/>
      <c r="H124" s="6"/>
      <c r="I124" s="6"/>
      <c r="J124" s="6"/>
      <c r="K124" s="6"/>
      <c r="L124" s="6"/>
      <c r="M124" s="6"/>
      <c r="N124" s="6"/>
      <c r="O124" s="6"/>
      <c r="P124" s="6"/>
      <c r="Q124" s="6"/>
      <c r="R124" s="6"/>
      <c r="S124" s="6"/>
      <c r="T124" s="6"/>
      <c r="U124" s="6"/>
      <c r="V124" s="6"/>
    </row>
    <row r="125" spans="2:22" ht="15.75" customHeight="1" x14ac:dyDescent="0.3">
      <c r="B125" s="6"/>
      <c r="C125" s="6"/>
      <c r="D125" s="6"/>
      <c r="E125" s="6"/>
      <c r="F125" s="6"/>
      <c r="G125" s="6"/>
      <c r="H125" s="6"/>
      <c r="I125" s="6"/>
      <c r="J125" s="6"/>
      <c r="K125" s="6"/>
      <c r="L125" s="6"/>
      <c r="M125" s="6"/>
      <c r="N125" s="6"/>
      <c r="O125" s="6"/>
      <c r="P125" s="6"/>
      <c r="Q125" s="6"/>
      <c r="R125" s="6"/>
      <c r="S125" s="6"/>
      <c r="T125" s="6"/>
      <c r="U125" s="6"/>
      <c r="V125" s="6"/>
    </row>
    <row r="126" spans="2:22" ht="15.75" customHeight="1" x14ac:dyDescent="0.3">
      <c r="B126" s="6"/>
      <c r="C126" s="6"/>
      <c r="D126" s="6"/>
      <c r="E126" s="6"/>
      <c r="F126" s="6"/>
      <c r="G126" s="6"/>
      <c r="H126" s="6"/>
      <c r="I126" s="6"/>
      <c r="J126" s="6"/>
      <c r="K126" s="6"/>
      <c r="L126" s="6"/>
      <c r="M126" s="6"/>
      <c r="N126" s="6"/>
      <c r="O126" s="6"/>
      <c r="P126" s="6"/>
      <c r="Q126" s="6"/>
      <c r="R126" s="6"/>
      <c r="S126" s="6"/>
      <c r="T126" s="6"/>
      <c r="U126" s="6"/>
      <c r="V126" s="6"/>
    </row>
    <row r="127" spans="2:22" ht="15.75" customHeight="1" x14ac:dyDescent="0.3">
      <c r="B127" s="6"/>
      <c r="C127" s="6"/>
      <c r="D127" s="6"/>
      <c r="E127" s="6"/>
      <c r="F127" s="6"/>
      <c r="G127" s="6"/>
      <c r="H127" s="6"/>
      <c r="I127" s="6"/>
      <c r="J127" s="6"/>
      <c r="K127" s="6"/>
      <c r="L127" s="6"/>
      <c r="M127" s="6"/>
      <c r="N127" s="6"/>
      <c r="O127" s="6"/>
      <c r="P127" s="6"/>
      <c r="Q127" s="6"/>
      <c r="R127" s="6"/>
      <c r="S127" s="6"/>
      <c r="T127" s="6"/>
      <c r="U127" s="6"/>
      <c r="V127" s="6"/>
    </row>
    <row r="128" spans="2:22" ht="15.75" customHeight="1" x14ac:dyDescent="0.3">
      <c r="B128" s="6"/>
      <c r="C128" s="6"/>
      <c r="D128" s="6"/>
      <c r="E128" s="6"/>
      <c r="F128" s="6"/>
      <c r="G128" s="6"/>
      <c r="H128" s="6"/>
      <c r="I128" s="6"/>
      <c r="J128" s="6"/>
      <c r="K128" s="6"/>
      <c r="L128" s="6"/>
      <c r="M128" s="6"/>
      <c r="N128" s="6"/>
      <c r="O128" s="6"/>
      <c r="P128" s="6"/>
      <c r="Q128" s="6"/>
      <c r="R128" s="6"/>
      <c r="S128" s="6"/>
      <c r="T128" s="6"/>
      <c r="U128" s="6"/>
      <c r="V128" s="6"/>
    </row>
    <row r="129" spans="2:22" ht="15.75" customHeight="1" x14ac:dyDescent="0.3">
      <c r="B129" s="6"/>
      <c r="C129" s="6"/>
      <c r="D129" s="6"/>
      <c r="E129" s="6"/>
      <c r="F129" s="6"/>
      <c r="G129" s="6"/>
      <c r="H129" s="6"/>
      <c r="I129" s="6"/>
      <c r="J129" s="6"/>
      <c r="K129" s="6"/>
      <c r="L129" s="6"/>
      <c r="M129" s="6"/>
      <c r="N129" s="6"/>
      <c r="O129" s="6"/>
      <c r="P129" s="6"/>
      <c r="Q129" s="6"/>
      <c r="R129" s="6"/>
      <c r="S129" s="6"/>
      <c r="T129" s="6"/>
      <c r="U129" s="6"/>
      <c r="V129" s="6"/>
    </row>
    <row r="130" spans="2:22" ht="15.75" customHeight="1" x14ac:dyDescent="0.3">
      <c r="B130" s="6"/>
      <c r="C130" s="6"/>
      <c r="D130" s="6"/>
      <c r="E130" s="6"/>
      <c r="F130" s="6"/>
      <c r="G130" s="6"/>
      <c r="H130" s="6"/>
      <c r="I130" s="6"/>
      <c r="J130" s="6"/>
      <c r="K130" s="6"/>
      <c r="L130" s="6"/>
      <c r="M130" s="6"/>
      <c r="N130" s="6"/>
      <c r="O130" s="6"/>
      <c r="P130" s="6"/>
      <c r="Q130" s="6"/>
      <c r="R130" s="6"/>
      <c r="S130" s="6"/>
      <c r="T130" s="6"/>
      <c r="U130" s="6"/>
      <c r="V130" s="6"/>
    </row>
    <row r="131" spans="2:22" ht="15.75" customHeight="1" x14ac:dyDescent="0.3">
      <c r="B131" s="6"/>
      <c r="C131" s="6"/>
      <c r="D131" s="6"/>
      <c r="E131" s="6"/>
      <c r="F131" s="6"/>
      <c r="G131" s="6"/>
      <c r="H131" s="6"/>
      <c r="I131" s="6"/>
      <c r="J131" s="6"/>
      <c r="K131" s="6"/>
      <c r="L131" s="6"/>
      <c r="M131" s="6"/>
      <c r="N131" s="6"/>
      <c r="O131" s="6"/>
      <c r="P131" s="6"/>
      <c r="Q131" s="6"/>
      <c r="R131" s="6"/>
      <c r="S131" s="6"/>
      <c r="T131" s="6"/>
      <c r="U131" s="6"/>
      <c r="V131" s="6"/>
    </row>
    <row r="132" spans="2:22" ht="15.75" customHeight="1" x14ac:dyDescent="0.3">
      <c r="B132" s="6"/>
      <c r="C132" s="6"/>
      <c r="D132" s="6"/>
      <c r="E132" s="6"/>
      <c r="F132" s="6"/>
      <c r="G132" s="6"/>
      <c r="H132" s="6"/>
      <c r="I132" s="6"/>
      <c r="J132" s="6"/>
      <c r="K132" s="6"/>
      <c r="L132" s="6"/>
      <c r="M132" s="6"/>
      <c r="N132" s="6"/>
      <c r="O132" s="6"/>
      <c r="P132" s="6"/>
      <c r="Q132" s="6"/>
      <c r="R132" s="6"/>
      <c r="S132" s="6"/>
      <c r="T132" s="6"/>
      <c r="U132" s="6"/>
      <c r="V132" s="6"/>
    </row>
    <row r="133" spans="2:22" ht="15.75" customHeight="1" x14ac:dyDescent="0.3">
      <c r="B133" s="6"/>
      <c r="C133" s="6"/>
      <c r="D133" s="6"/>
      <c r="E133" s="6"/>
      <c r="F133" s="6"/>
      <c r="G133" s="6"/>
      <c r="H133" s="6"/>
      <c r="I133" s="6"/>
      <c r="J133" s="6"/>
      <c r="K133" s="6"/>
      <c r="L133" s="6"/>
      <c r="M133" s="6"/>
      <c r="N133" s="6"/>
      <c r="O133" s="6"/>
      <c r="P133" s="6"/>
      <c r="Q133" s="6"/>
      <c r="R133" s="6"/>
      <c r="S133" s="6"/>
      <c r="T133" s="6"/>
      <c r="U133" s="6"/>
      <c r="V133" s="6"/>
    </row>
    <row r="134" spans="2:22" ht="15.75" customHeight="1" x14ac:dyDescent="0.3">
      <c r="B134" s="6"/>
      <c r="C134" s="6"/>
      <c r="D134" s="6"/>
      <c r="E134" s="6"/>
      <c r="F134" s="6"/>
      <c r="G134" s="6"/>
      <c r="H134" s="6"/>
      <c r="I134" s="6"/>
      <c r="J134" s="6"/>
      <c r="K134" s="6"/>
      <c r="L134" s="6"/>
      <c r="M134" s="6"/>
      <c r="N134" s="6"/>
      <c r="O134" s="6"/>
      <c r="P134" s="6"/>
      <c r="Q134" s="6"/>
      <c r="R134" s="6"/>
      <c r="S134" s="6"/>
      <c r="T134" s="6"/>
      <c r="U134" s="6"/>
      <c r="V134" s="6"/>
    </row>
    <row r="135" spans="2:22" ht="15.75" customHeight="1" x14ac:dyDescent="0.3">
      <c r="B135" s="6"/>
      <c r="C135" s="6"/>
      <c r="D135" s="6"/>
      <c r="E135" s="6"/>
      <c r="F135" s="6"/>
      <c r="G135" s="6"/>
      <c r="H135" s="6"/>
      <c r="I135" s="6"/>
      <c r="J135" s="6"/>
      <c r="K135" s="6"/>
      <c r="L135" s="6"/>
      <c r="M135" s="6"/>
      <c r="N135" s="6"/>
      <c r="O135" s="6"/>
      <c r="P135" s="6"/>
      <c r="Q135" s="6"/>
      <c r="R135" s="6"/>
      <c r="S135" s="6"/>
      <c r="T135" s="6"/>
      <c r="U135" s="6"/>
      <c r="V135" s="6"/>
    </row>
    <row r="136" spans="2:22" ht="15.75" customHeight="1" x14ac:dyDescent="0.3">
      <c r="B136" s="6"/>
      <c r="C136" s="6"/>
      <c r="D136" s="6"/>
      <c r="E136" s="6"/>
      <c r="F136" s="6"/>
      <c r="G136" s="6"/>
      <c r="H136" s="6"/>
      <c r="I136" s="6"/>
      <c r="J136" s="6"/>
      <c r="K136" s="6"/>
      <c r="L136" s="6"/>
      <c r="M136" s="6"/>
      <c r="N136" s="6"/>
      <c r="O136" s="6"/>
      <c r="P136" s="6"/>
      <c r="Q136" s="6"/>
      <c r="R136" s="6"/>
      <c r="S136" s="6"/>
      <c r="T136" s="6"/>
      <c r="U136" s="6"/>
      <c r="V136" s="6"/>
    </row>
    <row r="137" spans="2:22" ht="15.75" customHeight="1" x14ac:dyDescent="0.3">
      <c r="B137" s="6"/>
      <c r="C137" s="6"/>
      <c r="D137" s="6"/>
      <c r="E137" s="6"/>
      <c r="F137" s="6"/>
      <c r="G137" s="6"/>
      <c r="H137" s="6"/>
      <c r="I137" s="6"/>
      <c r="J137" s="6"/>
      <c r="K137" s="6"/>
      <c r="L137" s="6"/>
      <c r="M137" s="6"/>
      <c r="N137" s="6"/>
      <c r="O137" s="6"/>
      <c r="P137" s="6"/>
      <c r="Q137" s="6"/>
      <c r="R137" s="6"/>
      <c r="S137" s="6"/>
      <c r="T137" s="6"/>
      <c r="U137" s="6"/>
      <c r="V137" s="6"/>
    </row>
    <row r="138" spans="2:22" ht="15.75" customHeight="1" x14ac:dyDescent="0.3">
      <c r="B138" s="6"/>
      <c r="C138" s="6"/>
      <c r="D138" s="6"/>
      <c r="E138" s="6"/>
      <c r="F138" s="6"/>
      <c r="G138" s="6"/>
      <c r="H138" s="6"/>
      <c r="I138" s="6"/>
      <c r="J138" s="6"/>
      <c r="K138" s="6"/>
      <c r="L138" s="6"/>
      <c r="M138" s="6"/>
      <c r="N138" s="6"/>
      <c r="O138" s="6"/>
      <c r="P138" s="6"/>
      <c r="Q138" s="6"/>
      <c r="R138" s="6"/>
      <c r="S138" s="6"/>
      <c r="T138" s="6"/>
      <c r="U138" s="6"/>
      <c r="V138" s="6"/>
    </row>
    <row r="139" spans="2:22" ht="15.75" customHeight="1" x14ac:dyDescent="0.3">
      <c r="B139" s="6"/>
      <c r="C139" s="6"/>
      <c r="D139" s="6"/>
      <c r="E139" s="6"/>
      <c r="F139" s="6"/>
      <c r="G139" s="6"/>
      <c r="H139" s="6"/>
      <c r="I139" s="6"/>
      <c r="J139" s="6"/>
      <c r="K139" s="6"/>
      <c r="L139" s="6"/>
      <c r="M139" s="6"/>
      <c r="N139" s="6"/>
      <c r="O139" s="6"/>
      <c r="P139" s="6"/>
      <c r="Q139" s="6"/>
      <c r="R139" s="6"/>
      <c r="S139" s="6"/>
      <c r="T139" s="6"/>
      <c r="U139" s="6"/>
      <c r="V139" s="6"/>
    </row>
    <row r="140" spans="2:22" ht="15.75" customHeight="1" x14ac:dyDescent="0.3">
      <c r="B140" s="6"/>
      <c r="C140" s="6"/>
      <c r="D140" s="6"/>
      <c r="E140" s="6"/>
      <c r="F140" s="6"/>
      <c r="G140" s="6"/>
      <c r="H140" s="6"/>
      <c r="I140" s="6"/>
      <c r="J140" s="6"/>
      <c r="K140" s="6"/>
      <c r="L140" s="6"/>
      <c r="M140" s="6"/>
      <c r="N140" s="6"/>
      <c r="O140" s="6"/>
      <c r="P140" s="6"/>
      <c r="Q140" s="6"/>
      <c r="R140" s="6"/>
      <c r="S140" s="6"/>
      <c r="T140" s="6"/>
      <c r="U140" s="6"/>
      <c r="V140" s="6"/>
    </row>
    <row r="141" spans="2:22" ht="15.75" customHeight="1" x14ac:dyDescent="0.3">
      <c r="B141" s="6"/>
      <c r="C141" s="6"/>
      <c r="D141" s="6"/>
      <c r="E141" s="6"/>
      <c r="F141" s="6"/>
      <c r="G141" s="6"/>
      <c r="H141" s="6"/>
      <c r="I141" s="6"/>
      <c r="J141" s="6"/>
      <c r="K141" s="6"/>
      <c r="L141" s="6"/>
      <c r="M141" s="6"/>
      <c r="N141" s="6"/>
      <c r="O141" s="6"/>
      <c r="P141" s="6"/>
      <c r="Q141" s="6"/>
      <c r="R141" s="6"/>
      <c r="S141" s="6"/>
      <c r="T141" s="6"/>
      <c r="U141" s="6"/>
      <c r="V141" s="6"/>
    </row>
    <row r="142" spans="2:22" ht="15.75" customHeight="1" x14ac:dyDescent="0.3">
      <c r="B142" s="6"/>
      <c r="C142" s="6"/>
      <c r="D142" s="6"/>
      <c r="E142" s="6"/>
      <c r="F142" s="6"/>
      <c r="G142" s="6"/>
      <c r="H142" s="6"/>
      <c r="I142" s="6"/>
      <c r="J142" s="6"/>
      <c r="K142" s="6"/>
      <c r="L142" s="6"/>
      <c r="M142" s="6"/>
      <c r="N142" s="6"/>
      <c r="O142" s="6"/>
      <c r="P142" s="6"/>
      <c r="Q142" s="6"/>
      <c r="R142" s="6"/>
      <c r="S142" s="6"/>
      <c r="T142" s="6"/>
      <c r="U142" s="6"/>
      <c r="V142" s="6"/>
    </row>
    <row r="143" spans="2:22" ht="15.75" customHeight="1" x14ac:dyDescent="0.3">
      <c r="B143" s="6"/>
      <c r="C143" s="6"/>
      <c r="D143" s="6"/>
      <c r="E143" s="6"/>
      <c r="F143" s="6"/>
      <c r="G143" s="6"/>
      <c r="H143" s="6"/>
      <c r="I143" s="6"/>
      <c r="J143" s="6"/>
      <c r="K143" s="6"/>
      <c r="L143" s="6"/>
      <c r="M143" s="6"/>
      <c r="N143" s="6"/>
      <c r="O143" s="6"/>
      <c r="P143" s="6"/>
      <c r="Q143" s="6"/>
      <c r="R143" s="6"/>
      <c r="S143" s="6"/>
      <c r="T143" s="6"/>
      <c r="U143" s="6"/>
      <c r="V143" s="6"/>
    </row>
    <row r="144" spans="2:22" ht="15.75" customHeight="1" x14ac:dyDescent="0.3">
      <c r="B144" s="6"/>
      <c r="C144" s="6"/>
      <c r="D144" s="6"/>
      <c r="E144" s="6"/>
      <c r="F144" s="6"/>
      <c r="G144" s="6"/>
      <c r="H144" s="6"/>
      <c r="I144" s="6"/>
      <c r="J144" s="6"/>
      <c r="K144" s="6"/>
      <c r="L144" s="6"/>
      <c r="M144" s="6"/>
      <c r="N144" s="6"/>
      <c r="O144" s="6"/>
      <c r="P144" s="6"/>
      <c r="Q144" s="6"/>
      <c r="R144" s="6"/>
      <c r="S144" s="6"/>
      <c r="T144" s="6"/>
      <c r="U144" s="6"/>
      <c r="V144" s="6"/>
    </row>
    <row r="145" spans="2:22" ht="15.75" customHeight="1" x14ac:dyDescent="0.3">
      <c r="B145" s="6"/>
      <c r="C145" s="6"/>
      <c r="D145" s="6"/>
      <c r="E145" s="6"/>
      <c r="F145" s="6"/>
      <c r="G145" s="6"/>
      <c r="H145" s="6"/>
      <c r="I145" s="6"/>
      <c r="J145" s="6"/>
      <c r="K145" s="6"/>
      <c r="L145" s="6"/>
      <c r="M145" s="6"/>
      <c r="N145" s="6"/>
      <c r="O145" s="6"/>
      <c r="P145" s="6"/>
      <c r="Q145" s="6"/>
      <c r="R145" s="6"/>
      <c r="S145" s="6"/>
      <c r="T145" s="6"/>
      <c r="U145" s="6"/>
      <c r="V145" s="6"/>
    </row>
    <row r="146" spans="2:22" ht="15.75" customHeight="1" x14ac:dyDescent="0.3">
      <c r="B146" s="6"/>
      <c r="C146" s="6"/>
      <c r="D146" s="6"/>
      <c r="E146" s="6"/>
      <c r="F146" s="6"/>
      <c r="G146" s="6"/>
      <c r="H146" s="6"/>
      <c r="I146" s="6"/>
      <c r="J146" s="6"/>
      <c r="K146" s="6"/>
      <c r="L146" s="6"/>
      <c r="M146" s="6"/>
      <c r="N146" s="6"/>
      <c r="O146" s="6"/>
      <c r="P146" s="6"/>
      <c r="Q146" s="6"/>
      <c r="R146" s="6"/>
      <c r="S146" s="6"/>
      <c r="T146" s="6"/>
      <c r="U146" s="6"/>
      <c r="V146" s="6"/>
    </row>
    <row r="147" spans="2:22" ht="15.75" customHeight="1" x14ac:dyDescent="0.3">
      <c r="B147" s="6"/>
      <c r="C147" s="6"/>
      <c r="D147" s="6"/>
      <c r="E147" s="6"/>
      <c r="F147" s="6"/>
      <c r="G147" s="6"/>
      <c r="H147" s="6"/>
      <c r="I147" s="6"/>
      <c r="J147" s="6"/>
      <c r="K147" s="6"/>
      <c r="L147" s="6"/>
      <c r="M147" s="6"/>
      <c r="N147" s="6"/>
      <c r="O147" s="6"/>
      <c r="P147" s="6"/>
      <c r="Q147" s="6"/>
      <c r="R147" s="6"/>
      <c r="S147" s="6"/>
      <c r="T147" s="6"/>
      <c r="U147" s="6"/>
      <c r="V147" s="6"/>
    </row>
    <row r="148" spans="2:22" ht="15.75" customHeight="1" x14ac:dyDescent="0.3">
      <c r="B148" s="6"/>
      <c r="C148" s="6"/>
      <c r="D148" s="6"/>
      <c r="E148" s="6"/>
      <c r="F148" s="6"/>
      <c r="G148" s="6"/>
      <c r="H148" s="6"/>
      <c r="I148" s="6"/>
      <c r="J148" s="6"/>
      <c r="K148" s="6"/>
      <c r="L148" s="6"/>
      <c r="M148" s="6"/>
      <c r="N148" s="6"/>
      <c r="O148" s="6"/>
      <c r="P148" s="6"/>
      <c r="Q148" s="6"/>
      <c r="R148" s="6"/>
      <c r="S148" s="6"/>
      <c r="T148" s="6"/>
      <c r="U148" s="6"/>
      <c r="V148" s="6"/>
    </row>
    <row r="149" spans="2:22" ht="15.75" customHeight="1" x14ac:dyDescent="0.3">
      <c r="B149" s="6"/>
      <c r="C149" s="6"/>
      <c r="D149" s="6"/>
      <c r="E149" s="6"/>
      <c r="F149" s="6"/>
      <c r="G149" s="6"/>
      <c r="H149" s="6"/>
      <c r="I149" s="6"/>
      <c r="J149" s="6"/>
      <c r="K149" s="6"/>
      <c r="L149" s="6"/>
      <c r="M149" s="6"/>
      <c r="N149" s="6"/>
      <c r="O149" s="6"/>
      <c r="P149" s="6"/>
      <c r="Q149" s="6"/>
      <c r="R149" s="6"/>
      <c r="S149" s="6"/>
      <c r="T149" s="6"/>
      <c r="U149" s="6"/>
      <c r="V149" s="6"/>
    </row>
    <row r="150" spans="2:22" ht="15.75" customHeight="1" x14ac:dyDescent="0.3">
      <c r="B150" s="6"/>
      <c r="C150" s="6"/>
      <c r="D150" s="6"/>
      <c r="E150" s="6"/>
      <c r="F150" s="6"/>
      <c r="G150" s="6"/>
      <c r="H150" s="6"/>
      <c r="I150" s="6"/>
      <c r="J150" s="6"/>
      <c r="K150" s="6"/>
      <c r="L150" s="6"/>
      <c r="M150" s="6"/>
      <c r="N150" s="6"/>
      <c r="O150" s="6"/>
      <c r="P150" s="6"/>
      <c r="Q150" s="6"/>
      <c r="R150" s="6"/>
      <c r="S150" s="6"/>
      <c r="T150" s="6"/>
      <c r="U150" s="6"/>
      <c r="V150" s="6"/>
    </row>
    <row r="151" spans="2:22" ht="15.75" customHeight="1" x14ac:dyDescent="0.3">
      <c r="B151" s="6"/>
      <c r="C151" s="6"/>
      <c r="D151" s="6"/>
      <c r="E151" s="6"/>
      <c r="F151" s="6"/>
      <c r="G151" s="6"/>
      <c r="H151" s="6"/>
      <c r="I151" s="6"/>
      <c r="J151" s="6"/>
      <c r="K151" s="6"/>
      <c r="L151" s="6"/>
      <c r="M151" s="6"/>
      <c r="N151" s="6"/>
      <c r="O151" s="6"/>
      <c r="P151" s="6"/>
      <c r="Q151" s="6"/>
      <c r="R151" s="6"/>
      <c r="S151" s="6"/>
      <c r="T151" s="6"/>
      <c r="U151" s="6"/>
      <c r="V151" s="6"/>
    </row>
    <row r="152" spans="2:22" ht="15.75" customHeight="1" x14ac:dyDescent="0.3">
      <c r="B152" s="6"/>
      <c r="C152" s="6"/>
      <c r="D152" s="6"/>
      <c r="E152" s="6"/>
      <c r="F152" s="6"/>
      <c r="G152" s="6"/>
      <c r="H152" s="6"/>
      <c r="I152" s="6"/>
      <c r="J152" s="6"/>
      <c r="K152" s="6"/>
      <c r="L152" s="6"/>
      <c r="M152" s="6"/>
      <c r="N152" s="6"/>
      <c r="O152" s="6"/>
      <c r="P152" s="6"/>
      <c r="Q152" s="6"/>
      <c r="R152" s="6"/>
      <c r="S152" s="6"/>
      <c r="T152" s="6"/>
      <c r="U152" s="6"/>
      <c r="V152" s="6"/>
    </row>
    <row r="153" spans="2:22" ht="15.75" customHeight="1" x14ac:dyDescent="0.3">
      <c r="B153" s="6"/>
      <c r="C153" s="6"/>
      <c r="D153" s="6"/>
      <c r="E153" s="6"/>
      <c r="F153" s="6"/>
      <c r="G153" s="6"/>
      <c r="H153" s="6"/>
      <c r="I153" s="6"/>
      <c r="J153" s="6"/>
      <c r="K153" s="6"/>
      <c r="L153" s="6"/>
      <c r="M153" s="6"/>
      <c r="N153" s="6"/>
      <c r="O153" s="6"/>
      <c r="P153" s="6"/>
      <c r="Q153" s="6"/>
      <c r="R153" s="6"/>
      <c r="S153" s="6"/>
      <c r="T153" s="6"/>
      <c r="U153" s="6"/>
      <c r="V153" s="6"/>
    </row>
    <row r="154" spans="2:22" ht="15.75" customHeight="1" x14ac:dyDescent="0.3">
      <c r="B154" s="6"/>
      <c r="C154" s="6"/>
      <c r="D154" s="6"/>
      <c r="E154" s="6"/>
      <c r="F154" s="6"/>
      <c r="G154" s="6"/>
      <c r="H154" s="6"/>
      <c r="I154" s="6"/>
      <c r="J154" s="6"/>
      <c r="K154" s="6"/>
      <c r="L154" s="6"/>
      <c r="M154" s="6"/>
      <c r="N154" s="6"/>
      <c r="O154" s="6"/>
      <c r="P154" s="6"/>
      <c r="Q154" s="6"/>
      <c r="R154" s="6"/>
      <c r="S154" s="6"/>
      <c r="T154" s="6"/>
      <c r="U154" s="6"/>
      <c r="V154" s="6"/>
    </row>
    <row r="155" spans="2:22" ht="15.75" customHeight="1" x14ac:dyDescent="0.3">
      <c r="B155" s="6"/>
      <c r="C155" s="6"/>
      <c r="D155" s="6"/>
      <c r="E155" s="6"/>
      <c r="F155" s="6"/>
      <c r="G155" s="6"/>
      <c r="H155" s="6"/>
      <c r="I155" s="6"/>
      <c r="J155" s="6"/>
      <c r="K155" s="6"/>
      <c r="L155" s="6"/>
      <c r="M155" s="6"/>
      <c r="N155" s="6"/>
      <c r="O155" s="6"/>
      <c r="P155" s="6"/>
      <c r="Q155" s="6"/>
      <c r="R155" s="6"/>
      <c r="S155" s="6"/>
      <c r="T155" s="6"/>
      <c r="U155" s="6"/>
      <c r="V155" s="6"/>
    </row>
    <row r="156" spans="2:22" ht="15.75" customHeight="1" x14ac:dyDescent="0.3">
      <c r="B156" s="6"/>
      <c r="C156" s="6"/>
      <c r="D156" s="6"/>
      <c r="E156" s="6"/>
      <c r="F156" s="6"/>
      <c r="G156" s="6"/>
      <c r="H156" s="6"/>
      <c r="I156" s="6"/>
      <c r="J156" s="6"/>
      <c r="K156" s="6"/>
      <c r="L156" s="6"/>
      <c r="M156" s="6"/>
      <c r="N156" s="6"/>
      <c r="O156" s="6"/>
      <c r="P156" s="6"/>
      <c r="Q156" s="6"/>
      <c r="R156" s="6"/>
      <c r="S156" s="6"/>
      <c r="T156" s="6"/>
      <c r="U156" s="6"/>
      <c r="V156" s="6"/>
    </row>
    <row r="157" spans="2:22" ht="15.75" customHeight="1" x14ac:dyDescent="0.3">
      <c r="B157" s="6"/>
      <c r="C157" s="6"/>
      <c r="D157" s="6"/>
      <c r="E157" s="6"/>
      <c r="F157" s="6"/>
      <c r="G157" s="6"/>
      <c r="H157" s="6"/>
      <c r="I157" s="6"/>
      <c r="J157" s="6"/>
      <c r="K157" s="6"/>
      <c r="L157" s="6"/>
      <c r="M157" s="6"/>
      <c r="N157" s="6"/>
      <c r="O157" s="6"/>
      <c r="P157" s="6"/>
      <c r="Q157" s="6"/>
      <c r="R157" s="6"/>
      <c r="S157" s="6"/>
      <c r="T157" s="6"/>
      <c r="U157" s="6"/>
      <c r="V157" s="6"/>
    </row>
    <row r="158" spans="2:22" ht="15.75" customHeight="1" x14ac:dyDescent="0.3">
      <c r="B158" s="6"/>
      <c r="C158" s="6"/>
      <c r="D158" s="6"/>
      <c r="E158" s="6"/>
      <c r="F158" s="6"/>
      <c r="G158" s="6"/>
      <c r="H158" s="6"/>
      <c r="I158" s="6"/>
      <c r="J158" s="6"/>
      <c r="K158" s="6"/>
      <c r="L158" s="6"/>
      <c r="M158" s="6"/>
      <c r="N158" s="6"/>
      <c r="O158" s="6"/>
      <c r="P158" s="6"/>
      <c r="Q158" s="6"/>
      <c r="R158" s="6"/>
      <c r="S158" s="6"/>
      <c r="T158" s="6"/>
      <c r="U158" s="6"/>
      <c r="V158" s="6"/>
    </row>
    <row r="159" spans="2:22" ht="15.75" customHeight="1" x14ac:dyDescent="0.3">
      <c r="B159" s="6"/>
      <c r="C159" s="6"/>
      <c r="D159" s="6"/>
      <c r="E159" s="6"/>
      <c r="F159" s="6"/>
      <c r="G159" s="6"/>
      <c r="H159" s="6"/>
      <c r="I159" s="6"/>
      <c r="J159" s="6"/>
      <c r="K159" s="6"/>
      <c r="L159" s="6"/>
      <c r="M159" s="6"/>
      <c r="N159" s="6"/>
      <c r="O159" s="6"/>
      <c r="P159" s="6"/>
      <c r="Q159" s="6"/>
      <c r="R159" s="6"/>
      <c r="S159" s="6"/>
      <c r="T159" s="6"/>
      <c r="U159" s="6"/>
      <c r="V159" s="6"/>
    </row>
    <row r="160" spans="2:22" ht="15.75" customHeight="1" x14ac:dyDescent="0.3">
      <c r="B160" s="6"/>
      <c r="C160" s="6"/>
      <c r="D160" s="6"/>
      <c r="E160" s="6"/>
      <c r="F160" s="6"/>
      <c r="G160" s="6"/>
      <c r="H160" s="6"/>
      <c r="I160" s="6"/>
      <c r="J160" s="6"/>
      <c r="K160" s="6"/>
      <c r="L160" s="6"/>
      <c r="M160" s="6"/>
      <c r="N160" s="6"/>
      <c r="O160" s="6"/>
      <c r="P160" s="6"/>
      <c r="Q160" s="6"/>
      <c r="R160" s="6"/>
      <c r="S160" s="6"/>
      <c r="T160" s="6"/>
      <c r="U160" s="6"/>
      <c r="V160" s="6"/>
    </row>
    <row r="161" spans="2:22" ht="15.75" customHeight="1" x14ac:dyDescent="0.3">
      <c r="B161" s="6"/>
      <c r="C161" s="6"/>
      <c r="D161" s="6"/>
      <c r="E161" s="6"/>
      <c r="F161" s="6"/>
      <c r="G161" s="6"/>
      <c r="H161" s="6"/>
      <c r="I161" s="6"/>
      <c r="J161" s="6"/>
      <c r="K161" s="6"/>
      <c r="L161" s="6"/>
      <c r="M161" s="6"/>
      <c r="N161" s="6"/>
      <c r="O161" s="6"/>
      <c r="P161" s="6"/>
      <c r="Q161" s="6"/>
      <c r="R161" s="6"/>
      <c r="S161" s="6"/>
      <c r="T161" s="6"/>
      <c r="U161" s="6"/>
      <c r="V161" s="6"/>
    </row>
    <row r="162" spans="2:22" ht="15.75" customHeight="1" x14ac:dyDescent="0.3">
      <c r="B162" s="6"/>
      <c r="C162" s="6"/>
      <c r="D162" s="6"/>
      <c r="E162" s="6"/>
      <c r="F162" s="6"/>
      <c r="G162" s="6"/>
      <c r="H162" s="6"/>
      <c r="I162" s="6"/>
      <c r="J162" s="6"/>
      <c r="K162" s="6"/>
      <c r="L162" s="6"/>
      <c r="M162" s="6"/>
      <c r="N162" s="6"/>
      <c r="O162" s="6"/>
      <c r="P162" s="6"/>
      <c r="Q162" s="6"/>
      <c r="R162" s="6"/>
      <c r="S162" s="6"/>
      <c r="T162" s="6"/>
      <c r="U162" s="6"/>
      <c r="V162" s="6"/>
    </row>
    <row r="163" spans="2:22" ht="15.75" customHeight="1" x14ac:dyDescent="0.3">
      <c r="B163" s="6"/>
      <c r="C163" s="6"/>
      <c r="D163" s="6"/>
      <c r="E163" s="6"/>
      <c r="F163" s="6"/>
      <c r="G163" s="6"/>
      <c r="H163" s="6"/>
      <c r="I163" s="6"/>
      <c r="J163" s="6"/>
      <c r="K163" s="6"/>
      <c r="L163" s="6"/>
      <c r="M163" s="6"/>
      <c r="N163" s="6"/>
      <c r="O163" s="6"/>
      <c r="P163" s="6"/>
      <c r="Q163" s="6"/>
      <c r="R163" s="6"/>
      <c r="S163" s="6"/>
      <c r="T163" s="6"/>
      <c r="U163" s="6"/>
      <c r="V163" s="6"/>
    </row>
    <row r="164" spans="2:22" ht="15.75" customHeight="1" x14ac:dyDescent="0.3">
      <c r="B164" s="6"/>
      <c r="C164" s="6"/>
      <c r="D164" s="6"/>
      <c r="E164" s="6"/>
      <c r="F164" s="6"/>
      <c r="G164" s="6"/>
      <c r="H164" s="6"/>
      <c r="I164" s="6"/>
      <c r="J164" s="6"/>
      <c r="K164" s="6"/>
      <c r="L164" s="6"/>
      <c r="M164" s="6"/>
      <c r="N164" s="6"/>
      <c r="O164" s="6"/>
      <c r="P164" s="6"/>
      <c r="Q164" s="6"/>
      <c r="R164" s="6"/>
      <c r="S164" s="6"/>
      <c r="T164" s="6"/>
      <c r="U164" s="6"/>
      <c r="V164" s="6"/>
    </row>
    <row r="165" spans="2:22" ht="15.75" customHeight="1" x14ac:dyDescent="0.3">
      <c r="B165" s="6"/>
      <c r="C165" s="6"/>
      <c r="D165" s="6"/>
      <c r="E165" s="6"/>
      <c r="F165" s="6"/>
      <c r="G165" s="6"/>
      <c r="H165" s="6"/>
      <c r="I165" s="6"/>
      <c r="J165" s="6"/>
      <c r="K165" s="6"/>
      <c r="L165" s="6"/>
      <c r="M165" s="6"/>
      <c r="N165" s="6"/>
      <c r="O165" s="6"/>
      <c r="P165" s="6"/>
      <c r="Q165" s="6"/>
      <c r="R165" s="6"/>
      <c r="S165" s="6"/>
      <c r="T165" s="6"/>
      <c r="U165" s="6"/>
      <c r="V165" s="6"/>
    </row>
    <row r="166" spans="2:22" ht="15.75" customHeight="1" x14ac:dyDescent="0.3">
      <c r="B166" s="6"/>
      <c r="C166" s="6"/>
      <c r="D166" s="6"/>
      <c r="E166" s="6"/>
      <c r="F166" s="6"/>
      <c r="G166" s="6"/>
      <c r="H166" s="6"/>
      <c r="I166" s="6"/>
      <c r="J166" s="6"/>
      <c r="K166" s="6"/>
      <c r="L166" s="6"/>
      <c r="M166" s="6"/>
      <c r="N166" s="6"/>
      <c r="O166" s="6"/>
      <c r="P166" s="6"/>
      <c r="Q166" s="6"/>
      <c r="R166" s="6"/>
      <c r="S166" s="6"/>
      <c r="T166" s="6"/>
      <c r="U166" s="6"/>
      <c r="V166" s="6"/>
    </row>
    <row r="167" spans="2:22" ht="15.75" customHeight="1" x14ac:dyDescent="0.3">
      <c r="B167" s="6"/>
      <c r="C167" s="6"/>
      <c r="D167" s="6"/>
      <c r="E167" s="6"/>
      <c r="F167" s="6"/>
      <c r="G167" s="6"/>
      <c r="H167" s="6"/>
      <c r="I167" s="6"/>
      <c r="J167" s="6"/>
      <c r="K167" s="6"/>
      <c r="L167" s="6"/>
      <c r="M167" s="6"/>
      <c r="N167" s="6"/>
      <c r="O167" s="6"/>
      <c r="P167" s="6"/>
      <c r="Q167" s="6"/>
      <c r="R167" s="6"/>
      <c r="S167" s="6"/>
      <c r="T167" s="6"/>
      <c r="U167" s="6"/>
      <c r="V167" s="6"/>
    </row>
    <row r="168" spans="2:22" ht="15.75" customHeight="1" x14ac:dyDescent="0.3">
      <c r="B168" s="6"/>
      <c r="C168" s="6"/>
      <c r="D168" s="6"/>
      <c r="E168" s="6"/>
      <c r="F168" s="6"/>
      <c r="G168" s="6"/>
      <c r="H168" s="6"/>
      <c r="I168" s="6"/>
      <c r="J168" s="6"/>
      <c r="K168" s="6"/>
      <c r="L168" s="6"/>
      <c r="M168" s="6"/>
      <c r="N168" s="6"/>
      <c r="O168" s="6"/>
      <c r="P168" s="6"/>
      <c r="Q168" s="6"/>
      <c r="R168" s="6"/>
      <c r="S168" s="6"/>
      <c r="T168" s="6"/>
      <c r="U168" s="6"/>
      <c r="V168" s="6"/>
    </row>
    <row r="169" spans="2:22" ht="15.75" customHeight="1" x14ac:dyDescent="0.3">
      <c r="B169" s="6"/>
      <c r="C169" s="6"/>
      <c r="D169" s="6"/>
      <c r="E169" s="6"/>
      <c r="F169" s="6"/>
      <c r="G169" s="6"/>
      <c r="H169" s="6"/>
      <c r="I169" s="6"/>
      <c r="J169" s="6"/>
      <c r="K169" s="6"/>
      <c r="L169" s="6"/>
      <c r="M169" s="6"/>
      <c r="N169" s="6"/>
      <c r="O169" s="6"/>
      <c r="P169" s="6"/>
      <c r="Q169" s="6"/>
      <c r="R169" s="6"/>
      <c r="S169" s="6"/>
      <c r="T169" s="6"/>
      <c r="U169" s="6"/>
      <c r="V169" s="6"/>
    </row>
    <row r="170" spans="2:22" ht="15.75" customHeight="1" x14ac:dyDescent="0.3">
      <c r="B170" s="6"/>
      <c r="C170" s="6"/>
      <c r="D170" s="6"/>
      <c r="E170" s="6"/>
      <c r="F170" s="6"/>
      <c r="G170" s="6"/>
      <c r="H170" s="6"/>
      <c r="I170" s="6"/>
      <c r="J170" s="6"/>
      <c r="K170" s="6"/>
      <c r="L170" s="6"/>
      <c r="M170" s="6"/>
      <c r="N170" s="6"/>
      <c r="O170" s="6"/>
      <c r="P170" s="6"/>
      <c r="Q170" s="6"/>
      <c r="R170" s="6"/>
      <c r="S170" s="6"/>
      <c r="T170" s="6"/>
      <c r="U170" s="6"/>
      <c r="V170" s="6"/>
    </row>
    <row r="171" spans="2:22" ht="15.75" customHeight="1" x14ac:dyDescent="0.3">
      <c r="B171" s="6"/>
      <c r="C171" s="6"/>
      <c r="D171" s="6"/>
      <c r="E171" s="6"/>
      <c r="F171" s="6"/>
      <c r="G171" s="6"/>
      <c r="H171" s="6"/>
      <c r="I171" s="6"/>
      <c r="J171" s="6"/>
      <c r="K171" s="6"/>
      <c r="L171" s="6"/>
      <c r="M171" s="6"/>
      <c r="N171" s="6"/>
      <c r="O171" s="6"/>
      <c r="P171" s="6"/>
      <c r="Q171" s="6"/>
      <c r="R171" s="6"/>
      <c r="S171" s="6"/>
      <c r="T171" s="6"/>
      <c r="U171" s="6"/>
      <c r="V171" s="6"/>
    </row>
    <row r="172" spans="2:22" ht="15.75" customHeight="1" x14ac:dyDescent="0.3">
      <c r="B172" s="6"/>
      <c r="C172" s="6"/>
      <c r="D172" s="6"/>
      <c r="E172" s="6"/>
      <c r="F172" s="6"/>
      <c r="G172" s="6"/>
      <c r="H172" s="6"/>
      <c r="I172" s="6"/>
      <c r="J172" s="6"/>
      <c r="K172" s="6"/>
      <c r="L172" s="6"/>
      <c r="M172" s="6"/>
      <c r="N172" s="6"/>
      <c r="O172" s="6"/>
      <c r="P172" s="6"/>
      <c r="Q172" s="6"/>
      <c r="R172" s="6"/>
      <c r="S172" s="6"/>
      <c r="T172" s="6"/>
      <c r="U172" s="6"/>
      <c r="V172" s="6"/>
    </row>
    <row r="173" spans="2:22" ht="15.75" customHeight="1" x14ac:dyDescent="0.3">
      <c r="B173" s="6"/>
      <c r="C173" s="6"/>
      <c r="D173" s="6"/>
      <c r="E173" s="6"/>
      <c r="F173" s="6"/>
      <c r="G173" s="6"/>
      <c r="H173" s="6"/>
      <c r="I173" s="6"/>
      <c r="J173" s="6"/>
      <c r="K173" s="6"/>
      <c r="L173" s="6"/>
      <c r="M173" s="6"/>
      <c r="N173" s="6"/>
      <c r="O173" s="6"/>
      <c r="P173" s="6"/>
      <c r="Q173" s="6"/>
      <c r="R173" s="6"/>
      <c r="S173" s="6"/>
      <c r="T173" s="6"/>
      <c r="U173" s="6"/>
      <c r="V173" s="6"/>
    </row>
    <row r="174" spans="2:22" ht="15.75" customHeight="1" x14ac:dyDescent="0.3">
      <c r="B174" s="6"/>
      <c r="C174" s="6"/>
      <c r="D174" s="6"/>
      <c r="E174" s="6"/>
      <c r="F174" s="6"/>
      <c r="G174" s="6"/>
      <c r="H174" s="6"/>
      <c r="I174" s="6"/>
      <c r="J174" s="6"/>
      <c r="K174" s="6"/>
      <c r="L174" s="6"/>
      <c r="M174" s="6"/>
      <c r="N174" s="6"/>
      <c r="O174" s="6"/>
      <c r="P174" s="6"/>
      <c r="Q174" s="6"/>
      <c r="R174" s="6"/>
      <c r="S174" s="6"/>
      <c r="T174" s="6"/>
      <c r="U174" s="6"/>
      <c r="V174" s="6"/>
    </row>
    <row r="175" spans="2:22" ht="15.75" customHeight="1" x14ac:dyDescent="0.3">
      <c r="B175" s="6"/>
      <c r="C175" s="6"/>
      <c r="D175" s="6"/>
      <c r="E175" s="6"/>
      <c r="F175" s="6"/>
      <c r="G175" s="6"/>
      <c r="H175" s="6"/>
      <c r="I175" s="6"/>
      <c r="J175" s="6"/>
      <c r="K175" s="6"/>
      <c r="L175" s="6"/>
      <c r="M175" s="6"/>
      <c r="N175" s="6"/>
      <c r="O175" s="6"/>
      <c r="P175" s="6"/>
      <c r="Q175" s="6"/>
      <c r="R175" s="6"/>
      <c r="S175" s="6"/>
      <c r="T175" s="6"/>
      <c r="U175" s="6"/>
      <c r="V175" s="6"/>
    </row>
    <row r="176" spans="2:22" ht="15.75" customHeight="1" x14ac:dyDescent="0.3">
      <c r="B176" s="6"/>
      <c r="C176" s="6"/>
      <c r="D176" s="6"/>
      <c r="E176" s="6"/>
      <c r="F176" s="6"/>
      <c r="G176" s="6"/>
      <c r="H176" s="6"/>
      <c r="I176" s="6"/>
      <c r="J176" s="6"/>
      <c r="K176" s="6"/>
      <c r="L176" s="6"/>
      <c r="M176" s="6"/>
      <c r="N176" s="6"/>
      <c r="O176" s="6"/>
      <c r="P176" s="6"/>
      <c r="Q176" s="6"/>
      <c r="R176" s="6"/>
      <c r="S176" s="6"/>
      <c r="T176" s="6"/>
      <c r="U176" s="6"/>
      <c r="V176" s="6"/>
    </row>
    <row r="177" spans="2:22" ht="15.75" customHeight="1" x14ac:dyDescent="0.3">
      <c r="B177" s="6"/>
      <c r="C177" s="6"/>
      <c r="D177" s="6"/>
      <c r="E177" s="6"/>
      <c r="F177" s="6"/>
      <c r="G177" s="6"/>
      <c r="H177" s="6"/>
      <c r="I177" s="6"/>
      <c r="J177" s="6"/>
      <c r="K177" s="6"/>
      <c r="L177" s="6"/>
      <c r="M177" s="6"/>
      <c r="N177" s="6"/>
      <c r="O177" s="6"/>
      <c r="P177" s="6"/>
      <c r="Q177" s="6"/>
      <c r="R177" s="6"/>
      <c r="S177" s="6"/>
      <c r="T177" s="6"/>
      <c r="U177" s="6"/>
      <c r="V177" s="6"/>
    </row>
    <row r="178" spans="2:22" ht="15.75" customHeight="1" x14ac:dyDescent="0.3">
      <c r="B178" s="6"/>
      <c r="C178" s="6"/>
      <c r="D178" s="6"/>
      <c r="E178" s="6"/>
      <c r="F178" s="6"/>
      <c r="G178" s="6"/>
      <c r="H178" s="6"/>
      <c r="I178" s="6"/>
      <c r="J178" s="6"/>
      <c r="K178" s="6"/>
      <c r="L178" s="6"/>
      <c r="M178" s="6"/>
      <c r="N178" s="6"/>
      <c r="O178" s="6"/>
      <c r="P178" s="6"/>
      <c r="Q178" s="6"/>
      <c r="R178" s="6"/>
      <c r="S178" s="6"/>
      <c r="T178" s="6"/>
      <c r="U178" s="6"/>
      <c r="V178" s="6"/>
    </row>
    <row r="179" spans="2:22" ht="15.75" customHeight="1" x14ac:dyDescent="0.3">
      <c r="B179" s="6"/>
      <c r="C179" s="6"/>
      <c r="D179" s="6"/>
      <c r="E179" s="6"/>
      <c r="F179" s="6"/>
      <c r="G179" s="6"/>
      <c r="H179" s="6"/>
      <c r="I179" s="6"/>
      <c r="J179" s="6"/>
      <c r="K179" s="6"/>
      <c r="L179" s="6"/>
      <c r="M179" s="6"/>
      <c r="N179" s="6"/>
      <c r="O179" s="6"/>
      <c r="P179" s="6"/>
      <c r="Q179" s="6"/>
      <c r="R179" s="6"/>
      <c r="S179" s="6"/>
      <c r="T179" s="6"/>
      <c r="U179" s="6"/>
      <c r="V179" s="6"/>
    </row>
    <row r="180" spans="2:22" ht="15.75" customHeight="1" x14ac:dyDescent="0.3">
      <c r="B180" s="6"/>
      <c r="C180" s="6"/>
      <c r="D180" s="6"/>
      <c r="E180" s="6"/>
      <c r="F180" s="6"/>
      <c r="G180" s="6"/>
      <c r="H180" s="6"/>
      <c r="I180" s="6"/>
      <c r="J180" s="6"/>
      <c r="K180" s="6"/>
      <c r="L180" s="6"/>
      <c r="M180" s="6"/>
      <c r="N180" s="6"/>
      <c r="O180" s="6"/>
      <c r="P180" s="6"/>
      <c r="Q180" s="6"/>
      <c r="R180" s="6"/>
      <c r="S180" s="6"/>
      <c r="T180" s="6"/>
      <c r="U180" s="6"/>
      <c r="V180" s="6"/>
    </row>
    <row r="181" spans="2:22" ht="15.75" customHeight="1" x14ac:dyDescent="0.3">
      <c r="B181" s="6"/>
      <c r="C181" s="6"/>
      <c r="D181" s="6"/>
      <c r="E181" s="6"/>
      <c r="F181" s="6"/>
      <c r="G181" s="6"/>
      <c r="H181" s="6"/>
      <c r="I181" s="6"/>
      <c r="J181" s="6"/>
      <c r="K181" s="6"/>
      <c r="L181" s="6"/>
      <c r="M181" s="6"/>
      <c r="N181" s="6"/>
      <c r="O181" s="6"/>
      <c r="P181" s="6"/>
      <c r="Q181" s="6"/>
      <c r="R181" s="6"/>
      <c r="S181" s="6"/>
      <c r="T181" s="6"/>
      <c r="U181" s="6"/>
      <c r="V181" s="6"/>
    </row>
    <row r="182" spans="2:22" ht="15.75" customHeight="1" x14ac:dyDescent="0.3">
      <c r="B182" s="6"/>
      <c r="C182" s="6"/>
      <c r="D182" s="6"/>
      <c r="E182" s="6"/>
      <c r="F182" s="6"/>
      <c r="G182" s="6"/>
      <c r="H182" s="6"/>
      <c r="I182" s="6"/>
      <c r="J182" s="6"/>
      <c r="K182" s="6"/>
      <c r="L182" s="6"/>
      <c r="M182" s="6"/>
      <c r="N182" s="6"/>
      <c r="O182" s="6"/>
      <c r="P182" s="6"/>
      <c r="Q182" s="6"/>
      <c r="R182" s="6"/>
      <c r="S182" s="6"/>
      <c r="T182" s="6"/>
      <c r="U182" s="6"/>
      <c r="V182" s="6"/>
    </row>
    <row r="183" spans="2:22" ht="15.75" customHeight="1" x14ac:dyDescent="0.3">
      <c r="B183" s="6"/>
      <c r="C183" s="6"/>
      <c r="D183" s="6"/>
      <c r="E183" s="6"/>
      <c r="F183" s="6"/>
      <c r="G183" s="6"/>
      <c r="H183" s="6"/>
      <c r="I183" s="6"/>
      <c r="J183" s="6"/>
      <c r="K183" s="6"/>
      <c r="L183" s="6"/>
      <c r="M183" s="6"/>
      <c r="N183" s="6"/>
      <c r="O183" s="6"/>
      <c r="P183" s="6"/>
      <c r="Q183" s="6"/>
      <c r="R183" s="6"/>
      <c r="S183" s="6"/>
      <c r="T183" s="6"/>
      <c r="U183" s="6"/>
      <c r="V183" s="6"/>
    </row>
    <row r="184" spans="2:22" ht="15.75" customHeight="1" x14ac:dyDescent="0.3">
      <c r="B184" s="6"/>
      <c r="C184" s="6"/>
      <c r="D184" s="6"/>
      <c r="E184" s="6"/>
      <c r="F184" s="6"/>
      <c r="G184" s="6"/>
      <c r="H184" s="6"/>
      <c r="I184" s="6"/>
      <c r="J184" s="6"/>
      <c r="K184" s="6"/>
      <c r="L184" s="6"/>
      <c r="M184" s="6"/>
      <c r="N184" s="6"/>
      <c r="O184" s="6"/>
      <c r="P184" s="6"/>
      <c r="Q184" s="6"/>
      <c r="R184" s="6"/>
      <c r="S184" s="6"/>
      <c r="T184" s="6"/>
      <c r="U184" s="6"/>
      <c r="V184" s="6"/>
    </row>
    <row r="185" spans="2:22" ht="15.75" customHeight="1" x14ac:dyDescent="0.3">
      <c r="B185" s="6"/>
      <c r="C185" s="6"/>
      <c r="D185" s="6"/>
      <c r="E185" s="6"/>
      <c r="F185" s="6"/>
      <c r="G185" s="6"/>
      <c r="H185" s="6"/>
      <c r="I185" s="6"/>
      <c r="J185" s="6"/>
      <c r="K185" s="6"/>
      <c r="L185" s="6"/>
      <c r="M185" s="6"/>
      <c r="N185" s="6"/>
      <c r="O185" s="6"/>
      <c r="P185" s="6"/>
      <c r="Q185" s="6"/>
      <c r="R185" s="6"/>
      <c r="S185" s="6"/>
      <c r="T185" s="6"/>
      <c r="U185" s="6"/>
      <c r="V185" s="6"/>
    </row>
    <row r="186" spans="2:22" ht="15.75" customHeight="1" x14ac:dyDescent="0.3">
      <c r="B186" s="6"/>
      <c r="C186" s="6"/>
      <c r="D186" s="6"/>
      <c r="E186" s="6"/>
      <c r="F186" s="6"/>
      <c r="G186" s="6"/>
      <c r="H186" s="6"/>
      <c r="I186" s="6"/>
      <c r="J186" s="6"/>
      <c r="K186" s="6"/>
      <c r="L186" s="6"/>
      <c r="M186" s="6"/>
      <c r="N186" s="6"/>
      <c r="O186" s="6"/>
      <c r="P186" s="6"/>
      <c r="Q186" s="6"/>
      <c r="R186" s="6"/>
      <c r="S186" s="6"/>
      <c r="T186" s="6"/>
      <c r="U186" s="6"/>
      <c r="V186" s="6"/>
    </row>
    <row r="187" spans="2:22" ht="15.75" customHeight="1" x14ac:dyDescent="0.3">
      <c r="B187" s="6"/>
      <c r="C187" s="6"/>
      <c r="D187" s="6"/>
      <c r="E187" s="6"/>
      <c r="F187" s="6"/>
      <c r="G187" s="6"/>
      <c r="H187" s="6"/>
      <c r="I187" s="6"/>
      <c r="J187" s="6"/>
      <c r="K187" s="6"/>
      <c r="L187" s="6"/>
      <c r="M187" s="6"/>
      <c r="N187" s="6"/>
      <c r="O187" s="6"/>
      <c r="P187" s="6"/>
      <c r="Q187" s="6"/>
      <c r="R187" s="6"/>
      <c r="S187" s="6"/>
      <c r="T187" s="6"/>
      <c r="U187" s="6"/>
      <c r="V187" s="6"/>
    </row>
    <row r="188" spans="2:22" ht="15.75" customHeight="1" x14ac:dyDescent="0.3">
      <c r="B188" s="6"/>
      <c r="C188" s="6"/>
      <c r="D188" s="6"/>
      <c r="E188" s="6"/>
      <c r="F188" s="6"/>
      <c r="G188" s="6"/>
      <c r="H188" s="6"/>
      <c r="I188" s="6"/>
      <c r="J188" s="6"/>
      <c r="K188" s="6"/>
      <c r="L188" s="6"/>
      <c r="M188" s="6"/>
      <c r="N188" s="6"/>
      <c r="O188" s="6"/>
      <c r="P188" s="6"/>
      <c r="Q188" s="6"/>
      <c r="R188" s="6"/>
      <c r="S188" s="6"/>
      <c r="T188" s="6"/>
      <c r="U188" s="6"/>
      <c r="V188" s="6"/>
    </row>
    <row r="189" spans="2:22" ht="15.75" customHeight="1" x14ac:dyDescent="0.3">
      <c r="B189" s="6"/>
      <c r="C189" s="6"/>
      <c r="D189" s="6"/>
      <c r="E189" s="6"/>
      <c r="F189" s="6"/>
      <c r="G189" s="6"/>
      <c r="H189" s="6"/>
      <c r="I189" s="6"/>
      <c r="J189" s="6"/>
      <c r="K189" s="6"/>
      <c r="L189" s="6"/>
      <c r="M189" s="6"/>
      <c r="N189" s="6"/>
      <c r="O189" s="6"/>
      <c r="P189" s="6"/>
      <c r="Q189" s="6"/>
      <c r="R189" s="6"/>
      <c r="S189" s="6"/>
      <c r="T189" s="6"/>
      <c r="U189" s="6"/>
      <c r="V189" s="6"/>
    </row>
    <row r="190" spans="2:22" ht="15.75" customHeight="1" x14ac:dyDescent="0.3">
      <c r="B190" s="6"/>
      <c r="C190" s="6"/>
      <c r="D190" s="6"/>
      <c r="E190" s="6"/>
      <c r="F190" s="6"/>
      <c r="G190" s="6"/>
      <c r="H190" s="6"/>
      <c r="I190" s="6"/>
      <c r="J190" s="6"/>
      <c r="K190" s="6"/>
      <c r="L190" s="6"/>
      <c r="M190" s="6"/>
      <c r="N190" s="6"/>
      <c r="O190" s="6"/>
      <c r="P190" s="6"/>
      <c r="Q190" s="6"/>
      <c r="R190" s="6"/>
      <c r="S190" s="6"/>
      <c r="T190" s="6"/>
      <c r="U190" s="6"/>
      <c r="V190" s="6"/>
    </row>
    <row r="191" spans="2:22" ht="15.75" customHeight="1" x14ac:dyDescent="0.3">
      <c r="B191" s="6"/>
      <c r="C191" s="6"/>
      <c r="D191" s="6"/>
      <c r="E191" s="6"/>
      <c r="F191" s="6"/>
      <c r="G191" s="6"/>
      <c r="H191" s="6"/>
      <c r="I191" s="6"/>
      <c r="J191" s="6"/>
      <c r="K191" s="6"/>
      <c r="L191" s="6"/>
      <c r="M191" s="6"/>
      <c r="N191" s="6"/>
      <c r="O191" s="6"/>
      <c r="P191" s="6"/>
      <c r="Q191" s="6"/>
      <c r="R191" s="6"/>
      <c r="S191" s="6"/>
      <c r="T191" s="6"/>
      <c r="U191" s="6"/>
      <c r="V191" s="6"/>
    </row>
    <row r="192" spans="2:22" ht="15.75" customHeight="1" x14ac:dyDescent="0.3">
      <c r="B192" s="6"/>
      <c r="C192" s="6"/>
      <c r="D192" s="6"/>
      <c r="E192" s="6"/>
      <c r="F192" s="6"/>
      <c r="G192" s="6"/>
      <c r="H192" s="6"/>
      <c r="I192" s="6"/>
      <c r="J192" s="6"/>
      <c r="K192" s="6"/>
      <c r="L192" s="6"/>
      <c r="M192" s="6"/>
      <c r="N192" s="6"/>
      <c r="O192" s="6"/>
      <c r="P192" s="6"/>
      <c r="Q192" s="6"/>
      <c r="R192" s="6"/>
      <c r="S192" s="6"/>
      <c r="T192" s="6"/>
      <c r="U192" s="6"/>
      <c r="V192" s="6"/>
    </row>
    <row r="193" spans="2:22" ht="15.75" customHeight="1" x14ac:dyDescent="0.3">
      <c r="B193" s="6"/>
      <c r="C193" s="6"/>
      <c r="D193" s="6"/>
      <c r="E193" s="6"/>
      <c r="F193" s="6"/>
      <c r="G193" s="6"/>
      <c r="H193" s="6"/>
      <c r="I193" s="6"/>
      <c r="J193" s="6"/>
      <c r="K193" s="6"/>
      <c r="L193" s="6"/>
      <c r="M193" s="6"/>
      <c r="N193" s="6"/>
      <c r="O193" s="6"/>
      <c r="P193" s="6"/>
      <c r="Q193" s="6"/>
      <c r="R193" s="6"/>
      <c r="S193" s="6"/>
      <c r="T193" s="6"/>
      <c r="U193" s="6"/>
      <c r="V193" s="6"/>
    </row>
    <row r="194" spans="2:22" ht="15.75" customHeight="1" x14ac:dyDescent="0.3">
      <c r="B194" s="6"/>
      <c r="C194" s="6"/>
      <c r="D194" s="6"/>
      <c r="E194" s="6"/>
      <c r="F194" s="6"/>
      <c r="G194" s="6"/>
      <c r="H194" s="6"/>
      <c r="I194" s="6"/>
      <c r="J194" s="6"/>
      <c r="K194" s="6"/>
      <c r="L194" s="6"/>
      <c r="M194" s="6"/>
      <c r="N194" s="6"/>
      <c r="O194" s="6"/>
      <c r="P194" s="6"/>
      <c r="Q194" s="6"/>
      <c r="R194" s="6"/>
      <c r="S194" s="6"/>
      <c r="T194" s="6"/>
      <c r="U194" s="6"/>
      <c r="V194" s="6"/>
    </row>
    <row r="195" spans="2:22" ht="15.75" customHeight="1" x14ac:dyDescent="0.3">
      <c r="B195" s="6"/>
      <c r="C195" s="6"/>
      <c r="D195" s="6"/>
      <c r="E195" s="6"/>
      <c r="F195" s="6"/>
      <c r="G195" s="6"/>
      <c r="H195" s="6"/>
      <c r="I195" s="6"/>
      <c r="J195" s="6"/>
      <c r="K195" s="6"/>
      <c r="L195" s="6"/>
      <c r="M195" s="6"/>
      <c r="N195" s="6"/>
      <c r="O195" s="6"/>
      <c r="P195" s="6"/>
      <c r="Q195" s="6"/>
      <c r="R195" s="6"/>
      <c r="S195" s="6"/>
      <c r="T195" s="6"/>
      <c r="U195" s="6"/>
      <c r="V195" s="6"/>
    </row>
    <row r="196" spans="2:22" ht="15.75" customHeight="1" x14ac:dyDescent="0.3">
      <c r="B196" s="6"/>
      <c r="C196" s="6"/>
      <c r="D196" s="6"/>
      <c r="E196" s="6"/>
      <c r="F196" s="6"/>
      <c r="G196" s="6"/>
      <c r="H196" s="6"/>
      <c r="I196" s="6"/>
      <c r="J196" s="6"/>
      <c r="K196" s="6"/>
      <c r="L196" s="6"/>
      <c r="M196" s="6"/>
      <c r="N196" s="6"/>
      <c r="O196" s="6"/>
      <c r="P196" s="6"/>
      <c r="Q196" s="6"/>
      <c r="R196" s="6"/>
      <c r="S196" s="6"/>
      <c r="T196" s="6"/>
      <c r="U196" s="6"/>
      <c r="V196" s="6"/>
    </row>
    <row r="197" spans="2:22" ht="15.75" customHeight="1" x14ac:dyDescent="0.3">
      <c r="B197" s="6"/>
      <c r="C197" s="6"/>
      <c r="D197" s="6"/>
      <c r="E197" s="6"/>
      <c r="F197" s="6"/>
      <c r="G197" s="6"/>
      <c r="H197" s="6"/>
      <c r="I197" s="6"/>
      <c r="J197" s="6"/>
      <c r="K197" s="6"/>
      <c r="L197" s="6"/>
      <c r="M197" s="6"/>
      <c r="N197" s="6"/>
      <c r="O197" s="6"/>
      <c r="P197" s="6"/>
      <c r="Q197" s="6"/>
      <c r="R197" s="6"/>
      <c r="S197" s="6"/>
      <c r="T197" s="6"/>
      <c r="U197" s="6"/>
      <c r="V197" s="6"/>
    </row>
    <row r="198" spans="2:22" ht="15.75" customHeight="1" x14ac:dyDescent="0.3">
      <c r="B198" s="6"/>
      <c r="C198" s="6"/>
      <c r="D198" s="6"/>
      <c r="E198" s="6"/>
      <c r="F198" s="6"/>
      <c r="G198" s="6"/>
      <c r="H198" s="6"/>
      <c r="I198" s="6"/>
      <c r="J198" s="6"/>
      <c r="K198" s="6"/>
      <c r="L198" s="6"/>
      <c r="M198" s="6"/>
      <c r="N198" s="6"/>
      <c r="O198" s="6"/>
      <c r="P198" s="6"/>
      <c r="Q198" s="6"/>
      <c r="R198" s="6"/>
      <c r="S198" s="6"/>
      <c r="T198" s="6"/>
      <c r="U198" s="6"/>
      <c r="V198" s="6"/>
    </row>
    <row r="199" spans="2:22" ht="15.75" customHeight="1" x14ac:dyDescent="0.3">
      <c r="B199" s="6"/>
      <c r="C199" s="6"/>
      <c r="D199" s="6"/>
      <c r="E199" s="6"/>
      <c r="F199" s="6"/>
      <c r="G199" s="6"/>
      <c r="H199" s="6"/>
      <c r="I199" s="6"/>
      <c r="J199" s="6"/>
      <c r="K199" s="6"/>
      <c r="L199" s="6"/>
      <c r="M199" s="6"/>
      <c r="N199" s="6"/>
      <c r="O199" s="6"/>
      <c r="P199" s="6"/>
      <c r="Q199" s="6"/>
      <c r="R199" s="6"/>
      <c r="S199" s="6"/>
      <c r="T199" s="6"/>
      <c r="U199" s="6"/>
      <c r="V199" s="6"/>
    </row>
    <row r="200" spans="2:22" ht="15.75" customHeight="1" x14ac:dyDescent="0.3">
      <c r="B200" s="6"/>
      <c r="C200" s="6"/>
      <c r="D200" s="6"/>
      <c r="E200" s="6"/>
      <c r="F200" s="6"/>
      <c r="G200" s="6"/>
      <c r="H200" s="6"/>
      <c r="I200" s="6"/>
      <c r="J200" s="6"/>
      <c r="K200" s="6"/>
      <c r="L200" s="6"/>
      <c r="M200" s="6"/>
      <c r="N200" s="6"/>
      <c r="O200" s="6"/>
      <c r="P200" s="6"/>
      <c r="Q200" s="6"/>
      <c r="R200" s="6"/>
      <c r="S200" s="6"/>
      <c r="T200" s="6"/>
      <c r="U200" s="6"/>
      <c r="V200" s="6"/>
    </row>
    <row r="201" spans="2:22" ht="15.75" customHeight="1" x14ac:dyDescent="0.3">
      <c r="B201" s="6"/>
      <c r="C201" s="6"/>
      <c r="D201" s="6"/>
      <c r="E201" s="6"/>
      <c r="F201" s="6"/>
      <c r="G201" s="6"/>
      <c r="H201" s="6"/>
      <c r="I201" s="6"/>
      <c r="J201" s="6"/>
      <c r="K201" s="6"/>
      <c r="L201" s="6"/>
      <c r="M201" s="6"/>
      <c r="N201" s="6"/>
      <c r="O201" s="6"/>
      <c r="P201" s="6"/>
      <c r="Q201" s="6"/>
      <c r="R201" s="6"/>
      <c r="S201" s="6"/>
      <c r="T201" s="6"/>
      <c r="U201" s="6"/>
      <c r="V201" s="6"/>
    </row>
    <row r="202" spans="2:22" ht="15.75" customHeight="1" x14ac:dyDescent="0.3">
      <c r="B202" s="6"/>
      <c r="C202" s="6"/>
      <c r="D202" s="6"/>
      <c r="E202" s="6"/>
      <c r="F202" s="6"/>
      <c r="G202" s="6"/>
      <c r="H202" s="6"/>
      <c r="I202" s="6"/>
      <c r="J202" s="6"/>
      <c r="K202" s="6"/>
      <c r="L202" s="6"/>
      <c r="M202" s="6"/>
      <c r="N202" s="6"/>
      <c r="O202" s="6"/>
      <c r="P202" s="6"/>
      <c r="Q202" s="6"/>
      <c r="R202" s="6"/>
      <c r="S202" s="6"/>
      <c r="T202" s="6"/>
      <c r="U202" s="6"/>
      <c r="V202" s="6"/>
    </row>
    <row r="203" spans="2:22" ht="15.75" customHeight="1" x14ac:dyDescent="0.3">
      <c r="B203" s="6"/>
      <c r="C203" s="6"/>
      <c r="D203" s="6"/>
      <c r="E203" s="6"/>
      <c r="F203" s="6"/>
      <c r="G203" s="6"/>
      <c r="H203" s="6"/>
      <c r="I203" s="6"/>
      <c r="J203" s="6"/>
      <c r="K203" s="6"/>
      <c r="L203" s="6"/>
      <c r="M203" s="6"/>
      <c r="N203" s="6"/>
      <c r="O203" s="6"/>
      <c r="P203" s="6"/>
      <c r="Q203" s="6"/>
      <c r="R203" s="6"/>
      <c r="S203" s="6"/>
      <c r="T203" s="6"/>
      <c r="U203" s="6"/>
      <c r="V203" s="6"/>
    </row>
    <row r="204" spans="2:22" ht="15.75" customHeight="1" x14ac:dyDescent="0.3">
      <c r="B204" s="6"/>
      <c r="C204" s="6"/>
      <c r="D204" s="6"/>
      <c r="E204" s="6"/>
      <c r="F204" s="6"/>
      <c r="G204" s="6"/>
      <c r="H204" s="6"/>
      <c r="I204" s="6"/>
      <c r="J204" s="6"/>
      <c r="K204" s="6"/>
      <c r="L204" s="6"/>
      <c r="M204" s="6"/>
      <c r="N204" s="6"/>
      <c r="O204" s="6"/>
      <c r="P204" s="6"/>
      <c r="Q204" s="6"/>
      <c r="R204" s="6"/>
      <c r="S204" s="6"/>
      <c r="T204" s="6"/>
      <c r="U204" s="6"/>
      <c r="V204" s="6"/>
    </row>
    <row r="205" spans="2:22" ht="15.75" customHeight="1" x14ac:dyDescent="0.3">
      <c r="B205" s="6"/>
      <c r="C205" s="6"/>
      <c r="D205" s="6"/>
      <c r="E205" s="6"/>
      <c r="F205" s="6"/>
      <c r="G205" s="6"/>
      <c r="H205" s="6"/>
      <c r="I205" s="6"/>
      <c r="J205" s="6"/>
      <c r="K205" s="6"/>
      <c r="L205" s="6"/>
      <c r="M205" s="6"/>
      <c r="N205" s="6"/>
      <c r="O205" s="6"/>
      <c r="P205" s="6"/>
      <c r="Q205" s="6"/>
      <c r="R205" s="6"/>
      <c r="S205" s="6"/>
      <c r="T205" s="6"/>
      <c r="U205" s="6"/>
      <c r="V205" s="6"/>
    </row>
    <row r="206" spans="2:22" ht="15.75" customHeight="1" x14ac:dyDescent="0.3">
      <c r="B206" s="6"/>
      <c r="C206" s="6"/>
      <c r="D206" s="6"/>
      <c r="E206" s="6"/>
      <c r="F206" s="6"/>
      <c r="G206" s="6"/>
      <c r="H206" s="6"/>
      <c r="I206" s="6"/>
      <c r="J206" s="6"/>
      <c r="K206" s="6"/>
      <c r="L206" s="6"/>
      <c r="M206" s="6"/>
      <c r="N206" s="6"/>
      <c r="O206" s="6"/>
      <c r="P206" s="6"/>
      <c r="Q206" s="6"/>
      <c r="R206" s="6"/>
      <c r="S206" s="6"/>
      <c r="T206" s="6"/>
      <c r="U206" s="6"/>
      <c r="V206" s="6"/>
    </row>
    <row r="207" spans="2:22" ht="15.75" customHeight="1" x14ac:dyDescent="0.3">
      <c r="B207" s="6"/>
      <c r="C207" s="6"/>
      <c r="D207" s="6"/>
      <c r="E207" s="6"/>
      <c r="F207" s="6"/>
      <c r="G207" s="6"/>
      <c r="H207" s="6"/>
      <c r="I207" s="6"/>
      <c r="J207" s="6"/>
      <c r="K207" s="6"/>
      <c r="L207" s="6"/>
      <c r="M207" s="6"/>
      <c r="N207" s="6"/>
      <c r="O207" s="6"/>
      <c r="P207" s="6"/>
      <c r="Q207" s="6"/>
      <c r="R207" s="6"/>
      <c r="S207" s="6"/>
      <c r="T207" s="6"/>
      <c r="U207" s="6"/>
      <c r="V207" s="6"/>
    </row>
    <row r="208" spans="2:22" ht="15.75" customHeight="1" x14ac:dyDescent="0.3">
      <c r="B208" s="6"/>
      <c r="C208" s="6"/>
      <c r="D208" s="6"/>
      <c r="E208" s="6"/>
      <c r="F208" s="6"/>
      <c r="G208" s="6"/>
      <c r="H208" s="6"/>
      <c r="I208" s="6"/>
      <c r="J208" s="6"/>
      <c r="K208" s="6"/>
      <c r="L208" s="6"/>
      <c r="M208" s="6"/>
      <c r="N208" s="6"/>
      <c r="O208" s="6"/>
      <c r="P208" s="6"/>
      <c r="Q208" s="6"/>
      <c r="R208" s="6"/>
      <c r="S208" s="6"/>
      <c r="T208" s="6"/>
      <c r="U208" s="6"/>
      <c r="V208" s="6"/>
    </row>
    <row r="209" spans="2:22" ht="15.75" customHeight="1" x14ac:dyDescent="0.3">
      <c r="B209" s="6"/>
      <c r="C209" s="6"/>
      <c r="D209" s="6"/>
      <c r="E209" s="6"/>
      <c r="F209" s="6"/>
      <c r="G209" s="6"/>
      <c r="H209" s="6"/>
      <c r="I209" s="6"/>
      <c r="J209" s="6"/>
      <c r="K209" s="6"/>
      <c r="L209" s="6"/>
      <c r="M209" s="6"/>
      <c r="N209" s="6"/>
      <c r="O209" s="6"/>
      <c r="P209" s="6"/>
      <c r="Q209" s="6"/>
      <c r="R209" s="6"/>
      <c r="S209" s="6"/>
      <c r="T209" s="6"/>
      <c r="U209" s="6"/>
      <c r="V209" s="6"/>
    </row>
    <row r="210" spans="2:22" ht="15.75" customHeight="1" x14ac:dyDescent="0.3">
      <c r="B210" s="6"/>
      <c r="C210" s="6"/>
      <c r="D210" s="6"/>
      <c r="E210" s="6"/>
      <c r="F210" s="6"/>
      <c r="G210" s="6"/>
      <c r="H210" s="6"/>
      <c r="I210" s="6"/>
      <c r="J210" s="6"/>
      <c r="K210" s="6"/>
      <c r="L210" s="6"/>
      <c r="M210" s="6"/>
      <c r="N210" s="6"/>
      <c r="O210" s="6"/>
      <c r="P210" s="6"/>
      <c r="Q210" s="6"/>
      <c r="R210" s="6"/>
      <c r="S210" s="6"/>
      <c r="T210" s="6"/>
      <c r="U210" s="6"/>
      <c r="V210" s="6"/>
    </row>
    <row r="211" spans="2:22" ht="15.75" customHeight="1" x14ac:dyDescent="0.3">
      <c r="B211" s="6"/>
      <c r="C211" s="6"/>
      <c r="D211" s="6"/>
      <c r="E211" s="6"/>
      <c r="F211" s="6"/>
      <c r="G211" s="6"/>
      <c r="H211" s="6"/>
      <c r="I211" s="6"/>
      <c r="J211" s="6"/>
      <c r="K211" s="6"/>
      <c r="L211" s="6"/>
      <c r="M211" s="6"/>
      <c r="N211" s="6"/>
      <c r="O211" s="6"/>
      <c r="P211" s="6"/>
      <c r="Q211" s="6"/>
      <c r="R211" s="6"/>
      <c r="S211" s="6"/>
      <c r="T211" s="6"/>
      <c r="U211" s="6"/>
      <c r="V211" s="6"/>
    </row>
    <row r="212" spans="2:22" ht="15.75" customHeight="1" x14ac:dyDescent="0.3">
      <c r="B212" s="6"/>
      <c r="C212" s="6"/>
      <c r="D212" s="6"/>
      <c r="E212" s="6"/>
      <c r="F212" s="6"/>
      <c r="G212" s="6"/>
      <c r="H212" s="6"/>
      <c r="I212" s="6"/>
      <c r="J212" s="6"/>
      <c r="K212" s="6"/>
      <c r="L212" s="6"/>
      <c r="M212" s="6"/>
      <c r="N212" s="6"/>
      <c r="O212" s="6"/>
      <c r="P212" s="6"/>
      <c r="Q212" s="6"/>
      <c r="R212" s="6"/>
      <c r="S212" s="6"/>
      <c r="T212" s="6"/>
      <c r="U212" s="6"/>
      <c r="V212" s="6"/>
    </row>
    <row r="213" spans="2:22" ht="15.75" customHeight="1" x14ac:dyDescent="0.3">
      <c r="B213" s="6"/>
      <c r="C213" s="6"/>
      <c r="D213" s="6"/>
      <c r="E213" s="6"/>
      <c r="F213" s="6"/>
      <c r="G213" s="6"/>
      <c r="H213" s="6"/>
      <c r="I213" s="6"/>
      <c r="J213" s="6"/>
      <c r="K213" s="6"/>
      <c r="L213" s="6"/>
      <c r="M213" s="6"/>
      <c r="N213" s="6"/>
      <c r="O213" s="6"/>
      <c r="P213" s="6"/>
      <c r="Q213" s="6"/>
      <c r="R213" s="6"/>
      <c r="S213" s="6"/>
      <c r="T213" s="6"/>
      <c r="U213" s="6"/>
      <c r="V213" s="6"/>
    </row>
    <row r="214" spans="2:22" ht="15.75" customHeight="1" x14ac:dyDescent="0.3">
      <c r="B214" s="6"/>
      <c r="C214" s="6"/>
      <c r="D214" s="6"/>
      <c r="E214" s="6"/>
      <c r="F214" s="6"/>
      <c r="G214" s="6"/>
      <c r="H214" s="6"/>
      <c r="I214" s="6"/>
      <c r="J214" s="6"/>
      <c r="K214" s="6"/>
      <c r="L214" s="6"/>
      <c r="M214" s="6"/>
      <c r="N214" s="6"/>
      <c r="O214" s="6"/>
      <c r="P214" s="6"/>
      <c r="Q214" s="6"/>
      <c r="R214" s="6"/>
      <c r="S214" s="6"/>
      <c r="T214" s="6"/>
      <c r="U214" s="6"/>
      <c r="V214" s="6"/>
    </row>
    <row r="215" spans="2:22" ht="15.75" customHeight="1" x14ac:dyDescent="0.3">
      <c r="B215" s="6"/>
      <c r="C215" s="6"/>
      <c r="D215" s="6"/>
      <c r="E215" s="6"/>
      <c r="F215" s="6"/>
      <c r="G215" s="6"/>
      <c r="H215" s="6"/>
      <c r="I215" s="6"/>
      <c r="J215" s="6"/>
      <c r="K215" s="6"/>
      <c r="L215" s="6"/>
      <c r="M215" s="6"/>
      <c r="N215" s="6"/>
      <c r="O215" s="6"/>
      <c r="P215" s="6"/>
      <c r="Q215" s="6"/>
      <c r="R215" s="6"/>
      <c r="S215" s="6"/>
      <c r="T215" s="6"/>
      <c r="U215" s="6"/>
      <c r="V215" s="6"/>
    </row>
    <row r="216" spans="2:22" ht="15.75" customHeight="1" x14ac:dyDescent="0.3">
      <c r="B216" s="6"/>
      <c r="C216" s="6"/>
      <c r="D216" s="6"/>
      <c r="E216" s="6"/>
      <c r="F216" s="6"/>
      <c r="G216" s="6"/>
      <c r="H216" s="6"/>
      <c r="I216" s="6"/>
      <c r="J216" s="6"/>
      <c r="K216" s="6"/>
      <c r="L216" s="6"/>
      <c r="M216" s="6"/>
      <c r="N216" s="6"/>
      <c r="O216" s="6"/>
      <c r="P216" s="6"/>
      <c r="Q216" s="6"/>
      <c r="R216" s="6"/>
      <c r="S216" s="6"/>
      <c r="T216" s="6"/>
      <c r="U216" s="6"/>
      <c r="V216" s="6"/>
    </row>
    <row r="217" spans="2:22" ht="15.75" customHeight="1" x14ac:dyDescent="0.3">
      <c r="B217" s="6"/>
      <c r="C217" s="6"/>
      <c r="D217" s="6"/>
      <c r="E217" s="6"/>
      <c r="F217" s="6"/>
      <c r="G217" s="6"/>
      <c r="H217" s="6"/>
      <c r="I217" s="6"/>
      <c r="J217" s="6"/>
      <c r="K217" s="6"/>
      <c r="L217" s="6"/>
      <c r="M217" s="6"/>
      <c r="N217" s="6"/>
      <c r="O217" s="6"/>
      <c r="P217" s="6"/>
      <c r="Q217" s="6"/>
      <c r="R217" s="6"/>
      <c r="S217" s="6"/>
      <c r="T217" s="6"/>
      <c r="U217" s="6"/>
      <c r="V217" s="6"/>
    </row>
    <row r="218" spans="2:22" ht="15.75" customHeight="1" x14ac:dyDescent="0.3">
      <c r="B218" s="6"/>
      <c r="C218" s="6"/>
      <c r="D218" s="6"/>
      <c r="E218" s="6"/>
      <c r="F218" s="6"/>
      <c r="G218" s="6"/>
      <c r="H218" s="6"/>
      <c r="I218" s="6"/>
      <c r="J218" s="6"/>
      <c r="K218" s="6"/>
      <c r="L218" s="6"/>
      <c r="M218" s="6"/>
      <c r="N218" s="6"/>
      <c r="O218" s="6"/>
      <c r="P218" s="6"/>
      <c r="Q218" s="6"/>
      <c r="R218" s="6"/>
      <c r="S218" s="6"/>
      <c r="T218" s="6"/>
      <c r="U218" s="6"/>
      <c r="V218" s="6"/>
    </row>
    <row r="219" spans="2:22" ht="15.75" customHeight="1" x14ac:dyDescent="0.3">
      <c r="B219" s="6"/>
      <c r="C219" s="6"/>
      <c r="D219" s="6"/>
      <c r="E219" s="6"/>
      <c r="F219" s="6"/>
      <c r="G219" s="6"/>
      <c r="H219" s="6"/>
      <c r="I219" s="6"/>
      <c r="J219" s="6"/>
      <c r="K219" s="6"/>
      <c r="L219" s="6"/>
      <c r="M219" s="6"/>
      <c r="N219" s="6"/>
      <c r="O219" s="6"/>
      <c r="P219" s="6"/>
      <c r="Q219" s="6"/>
      <c r="R219" s="6"/>
      <c r="S219" s="6"/>
      <c r="T219" s="6"/>
      <c r="U219" s="6"/>
      <c r="V219" s="6"/>
    </row>
    <row r="220" spans="2:22" ht="15.75" customHeight="1" x14ac:dyDescent="0.3">
      <c r="B220" s="6"/>
      <c r="C220" s="6"/>
      <c r="D220" s="6"/>
      <c r="E220" s="6"/>
      <c r="F220" s="6"/>
      <c r="G220" s="6"/>
      <c r="H220" s="6"/>
      <c r="I220" s="6"/>
      <c r="J220" s="6"/>
      <c r="K220" s="6"/>
      <c r="L220" s="6"/>
      <c r="M220" s="6"/>
      <c r="N220" s="6"/>
      <c r="O220" s="6"/>
      <c r="P220" s="6"/>
      <c r="Q220" s="6"/>
      <c r="R220" s="6"/>
      <c r="S220" s="6"/>
      <c r="T220" s="6"/>
      <c r="U220" s="6"/>
      <c r="V220" s="6"/>
    </row>
    <row r="221" spans="2:22" ht="15.75" customHeight="1" x14ac:dyDescent="0.3">
      <c r="B221" s="6"/>
      <c r="C221" s="6"/>
      <c r="D221" s="6"/>
      <c r="E221" s="6"/>
      <c r="F221" s="6"/>
      <c r="G221" s="6"/>
      <c r="H221" s="6"/>
      <c r="I221" s="6"/>
      <c r="J221" s="6"/>
      <c r="K221" s="6"/>
      <c r="L221" s="6"/>
      <c r="M221" s="6"/>
      <c r="N221" s="6"/>
      <c r="O221" s="6"/>
      <c r="P221" s="6"/>
      <c r="Q221" s="6"/>
      <c r="R221" s="6"/>
      <c r="S221" s="6"/>
      <c r="T221" s="6"/>
      <c r="U221" s="6"/>
      <c r="V221" s="6"/>
    </row>
    <row r="222" spans="2:22" ht="15.75" customHeight="1" x14ac:dyDescent="0.3"/>
    <row r="223" spans="2:22" ht="15.75" customHeight="1" x14ac:dyDescent="0.3"/>
    <row r="224" spans="2:22"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mergeCells count="1">
    <mergeCell ref="E1:M1"/>
  </mergeCells>
  <hyperlinks>
    <hyperlink ref="B26" r:id="rId1" xr:uid="{00000000-0004-0000-0100-000000000000}"/>
  </hyperlinks>
  <pageMargins left="0.7" right="0.7" top="0.75" bottom="0.75" header="0" footer="0"/>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D9D9B"/>
    <outlinePr summaryBelow="0" summaryRight="0"/>
    <pageSetUpPr fitToPage="1"/>
  </sheetPr>
  <dimension ref="A1:S997"/>
  <sheetViews>
    <sheetView showGridLines="0" workbookViewId="0">
      <selection activeCell="F1" sqref="F1:M1"/>
    </sheetView>
  </sheetViews>
  <sheetFormatPr defaultColWidth="14.44140625" defaultRowHeight="15" customHeight="1" x14ac:dyDescent="0.3"/>
  <cols>
    <col min="1" max="1" width="3" style="2" customWidth="1"/>
    <col min="2" max="2" width="10.5546875" style="133" customWidth="1"/>
    <col min="3" max="3" width="49.44140625" style="2" customWidth="1"/>
    <col min="4" max="4" width="32" style="2" customWidth="1"/>
    <col min="5" max="5" width="24.109375" style="2" customWidth="1"/>
    <col min="6" max="6" width="14.44140625" style="2" customWidth="1"/>
    <col min="7" max="16384" width="14.44140625" style="2"/>
  </cols>
  <sheetData>
    <row r="1" spans="1:19" s="41" customFormat="1" ht="99" customHeight="1" x14ac:dyDescent="0.3">
      <c r="B1" s="119"/>
      <c r="D1" s="868" t="s">
        <v>279</v>
      </c>
      <c r="E1" s="868"/>
      <c r="F1" s="861" t="s">
        <v>280</v>
      </c>
      <c r="G1" s="861"/>
      <c r="H1" s="861"/>
      <c r="I1" s="861"/>
      <c r="J1" s="861"/>
      <c r="K1" s="861"/>
      <c r="L1" s="861"/>
      <c r="M1" s="861"/>
    </row>
    <row r="2" spans="1:19" ht="15.75" customHeight="1" x14ac:dyDescent="0.5">
      <c r="A2" s="114"/>
      <c r="B2" s="120"/>
      <c r="C2" s="118"/>
      <c r="D2" s="17"/>
      <c r="E2" s="17"/>
      <c r="F2" s="114"/>
      <c r="G2" s="115"/>
      <c r="H2" s="115"/>
      <c r="I2" s="115"/>
      <c r="J2" s="115"/>
      <c r="K2" s="115"/>
      <c r="L2" s="115"/>
      <c r="M2" s="115"/>
      <c r="N2" s="115"/>
      <c r="O2" s="115"/>
      <c r="P2" s="115"/>
      <c r="Q2" s="115"/>
      <c r="R2" s="115"/>
      <c r="S2" s="115"/>
    </row>
    <row r="3" spans="1:19" ht="28.5" customHeight="1" x14ac:dyDescent="0.3">
      <c r="A3" s="114"/>
      <c r="B3" s="214" t="s">
        <v>281</v>
      </c>
      <c r="C3" s="215" t="s">
        <v>282</v>
      </c>
      <c r="D3" s="215" t="s">
        <v>283</v>
      </c>
      <c r="E3" s="216" t="s">
        <v>284</v>
      </c>
      <c r="F3" s="114"/>
      <c r="G3" s="115"/>
      <c r="H3" s="115"/>
      <c r="I3" s="115"/>
      <c r="J3" s="115"/>
      <c r="K3" s="115"/>
      <c r="L3" s="115"/>
      <c r="M3" s="115"/>
      <c r="N3" s="115"/>
      <c r="O3" s="115"/>
      <c r="P3" s="115"/>
      <c r="Q3" s="115"/>
      <c r="R3" s="115"/>
      <c r="S3" s="115"/>
    </row>
    <row r="4" spans="1:19" ht="20.25" customHeight="1" x14ac:dyDescent="0.3">
      <c r="A4" s="114"/>
      <c r="B4" s="121">
        <v>1</v>
      </c>
      <c r="C4" s="122" t="s">
        <v>285</v>
      </c>
      <c r="D4" s="123"/>
      <c r="E4" s="123"/>
      <c r="F4" s="114"/>
      <c r="G4" s="115"/>
      <c r="H4" s="115"/>
      <c r="I4" s="115"/>
      <c r="J4" s="115"/>
      <c r="K4" s="115"/>
      <c r="L4" s="115"/>
      <c r="M4" s="115"/>
      <c r="N4" s="115"/>
      <c r="O4" s="115"/>
      <c r="P4" s="115"/>
      <c r="Q4" s="115"/>
      <c r="R4" s="115"/>
      <c r="S4" s="115"/>
    </row>
    <row r="5" spans="1:19" ht="20.25" customHeight="1" x14ac:dyDescent="0.3">
      <c r="A5" s="114"/>
      <c r="B5" s="121">
        <v>2</v>
      </c>
      <c r="C5" s="124" t="s">
        <v>286</v>
      </c>
      <c r="D5" s="125"/>
      <c r="E5" s="125"/>
      <c r="F5" s="114"/>
      <c r="G5" s="115"/>
      <c r="H5" s="115"/>
      <c r="I5" s="115"/>
      <c r="J5" s="115"/>
      <c r="K5" s="115"/>
      <c r="L5" s="115"/>
      <c r="M5" s="115"/>
      <c r="N5" s="115"/>
      <c r="O5" s="115"/>
      <c r="P5" s="115"/>
      <c r="Q5" s="115"/>
      <c r="R5" s="115"/>
      <c r="S5" s="115"/>
    </row>
    <row r="6" spans="1:19" ht="20.25" customHeight="1" x14ac:dyDescent="0.3">
      <c r="A6" s="114"/>
      <c r="B6" s="121">
        <v>3</v>
      </c>
      <c r="C6" s="126" t="s">
        <v>287</v>
      </c>
      <c r="D6" s="123"/>
      <c r="E6" s="123"/>
      <c r="F6" s="114"/>
      <c r="G6" s="115"/>
      <c r="H6" s="115"/>
      <c r="I6" s="115"/>
      <c r="J6" s="115"/>
      <c r="K6" s="115"/>
      <c r="L6" s="115"/>
      <c r="M6" s="115"/>
      <c r="N6" s="115"/>
      <c r="O6" s="115"/>
      <c r="P6" s="115"/>
      <c r="Q6" s="115"/>
      <c r="R6" s="115"/>
      <c r="S6" s="115"/>
    </row>
    <row r="7" spans="1:19" ht="20.25" customHeight="1" x14ac:dyDescent="0.3">
      <c r="A7" s="114"/>
      <c r="B7" s="121">
        <v>4</v>
      </c>
      <c r="C7" s="124" t="s">
        <v>288</v>
      </c>
      <c r="D7" s="125"/>
      <c r="E7" s="125"/>
      <c r="F7" s="114"/>
      <c r="G7" s="115"/>
      <c r="H7" s="115"/>
      <c r="I7" s="115"/>
      <c r="J7" s="115"/>
      <c r="K7" s="115"/>
      <c r="L7" s="115"/>
      <c r="M7" s="115"/>
      <c r="N7" s="115"/>
      <c r="O7" s="115"/>
      <c r="P7" s="115"/>
      <c r="Q7" s="115"/>
      <c r="R7" s="115"/>
      <c r="S7" s="115"/>
    </row>
    <row r="8" spans="1:19" ht="20.25" customHeight="1" x14ac:dyDescent="0.3">
      <c r="A8" s="114"/>
      <c r="B8" s="121">
        <v>5</v>
      </c>
      <c r="C8" s="126" t="s">
        <v>289</v>
      </c>
      <c r="D8" s="123"/>
      <c r="E8" s="123"/>
      <c r="F8" s="114"/>
      <c r="G8" s="115"/>
      <c r="H8" s="115"/>
      <c r="I8" s="115"/>
      <c r="J8" s="115"/>
      <c r="K8" s="115"/>
      <c r="L8" s="115"/>
      <c r="M8" s="115"/>
      <c r="N8" s="115"/>
      <c r="O8" s="115"/>
      <c r="P8" s="115"/>
      <c r="Q8" s="115"/>
      <c r="R8" s="115"/>
      <c r="S8" s="115"/>
    </row>
    <row r="9" spans="1:19" ht="20.25" customHeight="1" x14ac:dyDescent="0.3">
      <c r="A9" s="114"/>
      <c r="B9" s="121">
        <v>6</v>
      </c>
      <c r="C9" s="125" t="s">
        <v>290</v>
      </c>
      <c r="D9" s="125"/>
      <c r="E9" s="125"/>
      <c r="F9" s="114"/>
      <c r="G9" s="115"/>
      <c r="H9" s="115"/>
      <c r="I9" s="115"/>
      <c r="J9" s="115"/>
      <c r="K9" s="115"/>
      <c r="L9" s="115"/>
      <c r="M9" s="115"/>
      <c r="N9" s="115"/>
      <c r="O9" s="115"/>
      <c r="P9" s="115"/>
      <c r="Q9" s="115"/>
      <c r="R9" s="115"/>
      <c r="S9" s="115"/>
    </row>
    <row r="10" spans="1:19" ht="20.25" customHeight="1" x14ac:dyDescent="0.3">
      <c r="A10" s="114"/>
      <c r="B10" s="121">
        <v>7</v>
      </c>
      <c r="C10" s="123"/>
      <c r="D10" s="123"/>
      <c r="E10" s="123"/>
      <c r="F10" s="114"/>
      <c r="G10" s="115"/>
      <c r="H10" s="115"/>
      <c r="I10" s="115"/>
      <c r="J10" s="115"/>
      <c r="K10" s="115"/>
      <c r="L10" s="115"/>
      <c r="M10" s="115"/>
      <c r="N10" s="115"/>
      <c r="O10" s="115"/>
      <c r="P10" s="115"/>
      <c r="Q10" s="115"/>
      <c r="R10" s="115"/>
      <c r="S10" s="115"/>
    </row>
    <row r="11" spans="1:19" ht="20.25" customHeight="1" x14ac:dyDescent="0.3">
      <c r="A11" s="114"/>
      <c r="B11" s="121">
        <v>8</v>
      </c>
      <c r="C11" s="125"/>
      <c r="D11" s="125"/>
      <c r="E11" s="125"/>
      <c r="F11" s="114"/>
      <c r="G11" s="115"/>
      <c r="H11" s="115"/>
      <c r="I11" s="115"/>
      <c r="J11" s="115"/>
      <c r="K11" s="115"/>
      <c r="L11" s="115"/>
      <c r="M11" s="115"/>
      <c r="N11" s="115"/>
      <c r="O11" s="115"/>
      <c r="P11" s="115"/>
      <c r="Q11" s="115"/>
      <c r="R11" s="115"/>
      <c r="S11" s="115"/>
    </row>
    <row r="12" spans="1:19" ht="20.25" customHeight="1" x14ac:dyDescent="0.3">
      <c r="A12" s="114"/>
      <c r="B12" s="121">
        <v>9</v>
      </c>
      <c r="C12" s="123"/>
      <c r="D12" s="123"/>
      <c r="E12" s="123"/>
      <c r="F12" s="114"/>
      <c r="G12" s="115"/>
      <c r="H12" s="115"/>
      <c r="I12" s="115"/>
      <c r="J12" s="115"/>
      <c r="K12" s="115"/>
      <c r="L12" s="115"/>
      <c r="M12" s="115"/>
      <c r="N12" s="115"/>
      <c r="O12" s="115"/>
      <c r="P12" s="115"/>
      <c r="Q12" s="115"/>
      <c r="R12" s="115"/>
      <c r="S12" s="115"/>
    </row>
    <row r="13" spans="1:19" ht="20.25" customHeight="1" x14ac:dyDescent="0.3">
      <c r="A13" s="114"/>
      <c r="B13" s="121">
        <v>10</v>
      </c>
      <c r="C13" s="125"/>
      <c r="D13" s="125"/>
      <c r="E13" s="125"/>
      <c r="F13" s="114"/>
      <c r="G13" s="115"/>
      <c r="H13" s="115"/>
      <c r="I13" s="115"/>
      <c r="J13" s="115"/>
      <c r="K13" s="115"/>
      <c r="L13" s="115"/>
      <c r="M13" s="115"/>
      <c r="N13" s="115"/>
      <c r="O13" s="115"/>
      <c r="P13" s="115"/>
      <c r="Q13" s="115"/>
      <c r="R13" s="115"/>
      <c r="S13" s="115"/>
    </row>
    <row r="14" spans="1:19" ht="20.25" customHeight="1" x14ac:dyDescent="0.3">
      <c r="A14" s="114"/>
      <c r="B14" s="121">
        <v>11</v>
      </c>
      <c r="C14" s="127"/>
      <c r="D14" s="127"/>
      <c r="E14" s="127"/>
      <c r="F14" s="114"/>
      <c r="G14" s="115"/>
      <c r="H14" s="115"/>
      <c r="I14" s="115"/>
      <c r="J14" s="115"/>
      <c r="K14" s="115"/>
      <c r="L14" s="115"/>
      <c r="M14" s="115"/>
      <c r="N14" s="115"/>
      <c r="O14" s="115"/>
      <c r="P14" s="115"/>
      <c r="Q14" s="115"/>
      <c r="R14" s="115"/>
      <c r="S14" s="115"/>
    </row>
    <row r="15" spans="1:19" ht="20.25" customHeight="1" x14ac:dyDescent="0.3">
      <c r="A15" s="114"/>
      <c r="B15" s="121">
        <v>12</v>
      </c>
      <c r="C15" s="128"/>
      <c r="D15" s="128"/>
      <c r="E15" s="129"/>
      <c r="F15" s="114"/>
      <c r="G15" s="115"/>
      <c r="H15" s="115"/>
      <c r="I15" s="115"/>
      <c r="J15" s="115"/>
      <c r="K15" s="115"/>
      <c r="L15" s="115"/>
      <c r="M15" s="115"/>
      <c r="N15" s="115"/>
      <c r="O15" s="115"/>
      <c r="P15" s="115"/>
      <c r="Q15" s="115"/>
      <c r="R15" s="115"/>
      <c r="S15" s="115"/>
    </row>
    <row r="16" spans="1:19" ht="20.25" customHeight="1" x14ac:dyDescent="0.3">
      <c r="A16" s="114"/>
      <c r="B16" s="121">
        <v>13</v>
      </c>
      <c r="C16" s="130"/>
      <c r="D16" s="130"/>
      <c r="E16" s="130"/>
      <c r="F16" s="114"/>
      <c r="G16" s="115"/>
      <c r="H16" s="115"/>
      <c r="I16" s="115"/>
      <c r="J16" s="115"/>
      <c r="K16" s="115"/>
      <c r="L16" s="115"/>
      <c r="M16" s="115"/>
      <c r="N16" s="115"/>
      <c r="O16" s="115"/>
      <c r="P16" s="115"/>
      <c r="Q16" s="115"/>
      <c r="R16" s="115"/>
      <c r="S16" s="115"/>
    </row>
    <row r="17" spans="1:19" ht="20.25" customHeight="1" x14ac:dyDescent="0.3">
      <c r="A17" s="114"/>
      <c r="B17" s="121">
        <v>14</v>
      </c>
      <c r="C17" s="128"/>
      <c r="D17" s="128"/>
      <c r="E17" s="129"/>
      <c r="F17" s="114"/>
      <c r="G17" s="115"/>
      <c r="H17" s="115"/>
      <c r="I17" s="115"/>
      <c r="J17" s="115"/>
      <c r="K17" s="115"/>
      <c r="L17" s="115"/>
      <c r="M17" s="115"/>
      <c r="N17" s="115"/>
      <c r="O17" s="115"/>
      <c r="P17" s="115"/>
      <c r="Q17" s="115"/>
      <c r="R17" s="115"/>
      <c r="S17" s="115"/>
    </row>
    <row r="18" spans="1:19" ht="20.25" customHeight="1" x14ac:dyDescent="0.3">
      <c r="A18" s="114"/>
      <c r="B18" s="121">
        <v>15</v>
      </c>
      <c r="C18" s="130"/>
      <c r="D18" s="130"/>
      <c r="E18" s="130"/>
      <c r="F18" s="114"/>
      <c r="G18" s="115"/>
      <c r="H18" s="115"/>
      <c r="I18" s="115"/>
      <c r="J18" s="115"/>
      <c r="K18" s="115"/>
      <c r="L18" s="115"/>
      <c r="M18" s="115"/>
      <c r="N18" s="115"/>
      <c r="O18" s="115"/>
      <c r="P18" s="115"/>
      <c r="Q18" s="115"/>
      <c r="R18" s="115"/>
      <c r="S18" s="115"/>
    </row>
    <row r="19" spans="1:19" ht="20.25" customHeight="1" x14ac:dyDescent="0.3">
      <c r="A19" s="114"/>
      <c r="B19" s="121">
        <v>16</v>
      </c>
      <c r="C19" s="128"/>
      <c r="D19" s="128"/>
      <c r="E19" s="129"/>
      <c r="F19" s="114"/>
      <c r="G19" s="115"/>
      <c r="H19" s="115"/>
      <c r="I19" s="115"/>
      <c r="J19" s="115"/>
      <c r="K19" s="115"/>
      <c r="L19" s="115"/>
      <c r="M19" s="115"/>
      <c r="N19" s="115"/>
      <c r="O19" s="115"/>
      <c r="P19" s="115"/>
      <c r="Q19" s="115"/>
      <c r="R19" s="115"/>
      <c r="S19" s="115"/>
    </row>
    <row r="20" spans="1:19" ht="20.25" customHeight="1" x14ac:dyDescent="0.3">
      <c r="A20" s="114"/>
      <c r="B20" s="121">
        <v>17</v>
      </c>
      <c r="C20" s="130"/>
      <c r="D20" s="130"/>
      <c r="E20" s="130"/>
      <c r="F20" s="114"/>
      <c r="G20" s="115"/>
      <c r="H20" s="115"/>
      <c r="I20" s="115"/>
      <c r="J20" s="115"/>
      <c r="K20" s="115"/>
      <c r="L20" s="115"/>
      <c r="M20" s="115"/>
      <c r="N20" s="115"/>
      <c r="O20" s="115"/>
      <c r="P20" s="115"/>
      <c r="Q20" s="115"/>
      <c r="R20" s="115"/>
      <c r="S20" s="115"/>
    </row>
    <row r="21" spans="1:19" ht="20.25" customHeight="1" x14ac:dyDescent="0.3">
      <c r="A21" s="114"/>
      <c r="B21" s="121">
        <v>18</v>
      </c>
      <c r="C21" s="128"/>
      <c r="D21" s="128"/>
      <c r="E21" s="129"/>
      <c r="F21" s="114"/>
      <c r="G21" s="115"/>
      <c r="H21" s="115"/>
      <c r="I21" s="115"/>
      <c r="J21" s="115"/>
      <c r="K21" s="115"/>
      <c r="L21" s="115"/>
      <c r="M21" s="115"/>
      <c r="N21" s="115"/>
      <c r="O21" s="115"/>
      <c r="P21" s="115"/>
      <c r="Q21" s="115"/>
      <c r="R21" s="115"/>
      <c r="S21" s="115"/>
    </row>
    <row r="22" spans="1:19" ht="20.25" customHeight="1" x14ac:dyDescent="0.3">
      <c r="A22" s="114"/>
      <c r="B22" s="121">
        <v>19</v>
      </c>
      <c r="C22" s="130"/>
      <c r="D22" s="130"/>
      <c r="E22" s="130"/>
      <c r="F22" s="114"/>
      <c r="G22" s="115"/>
      <c r="H22" s="115"/>
      <c r="I22" s="115"/>
      <c r="J22" s="115"/>
      <c r="K22" s="115"/>
      <c r="L22" s="115"/>
      <c r="M22" s="115"/>
      <c r="N22" s="115"/>
      <c r="O22" s="115"/>
      <c r="P22" s="115"/>
      <c r="Q22" s="115"/>
      <c r="R22" s="115"/>
      <c r="S22" s="115"/>
    </row>
    <row r="23" spans="1:19" ht="20.25" customHeight="1" x14ac:dyDescent="0.3">
      <c r="A23" s="114"/>
      <c r="B23" s="121">
        <v>20</v>
      </c>
      <c r="C23" s="128"/>
      <c r="D23" s="128"/>
      <c r="E23" s="129"/>
      <c r="F23" s="114"/>
      <c r="G23" s="115"/>
      <c r="H23" s="115"/>
      <c r="I23" s="115"/>
      <c r="J23" s="115"/>
      <c r="K23" s="115"/>
      <c r="L23" s="115"/>
      <c r="M23" s="115"/>
      <c r="N23" s="115"/>
      <c r="O23" s="115"/>
      <c r="P23" s="115"/>
      <c r="Q23" s="115"/>
      <c r="R23" s="115"/>
      <c r="S23" s="115"/>
    </row>
    <row r="24" spans="1:19" ht="20.25" customHeight="1" x14ac:dyDescent="0.3">
      <c r="A24" s="114"/>
      <c r="B24" s="121">
        <v>21</v>
      </c>
      <c r="C24" s="130"/>
      <c r="D24" s="130"/>
      <c r="E24" s="130"/>
      <c r="F24" s="114"/>
      <c r="G24" s="115"/>
      <c r="H24" s="115"/>
      <c r="I24" s="115"/>
      <c r="J24" s="115"/>
      <c r="K24" s="115"/>
      <c r="L24" s="115"/>
      <c r="M24" s="115"/>
      <c r="N24" s="115"/>
      <c r="O24" s="115"/>
      <c r="P24" s="115"/>
      <c r="Q24" s="115"/>
      <c r="R24" s="115"/>
      <c r="S24" s="115"/>
    </row>
    <row r="25" spans="1:19" ht="20.25" customHeight="1" x14ac:dyDescent="0.3">
      <c r="A25" s="114"/>
      <c r="B25" s="121">
        <v>22</v>
      </c>
      <c r="C25" s="128"/>
      <c r="D25" s="128"/>
      <c r="E25" s="129"/>
      <c r="F25" s="114"/>
      <c r="G25" s="115"/>
      <c r="H25" s="115"/>
      <c r="I25" s="115"/>
      <c r="J25" s="115"/>
      <c r="K25" s="115"/>
      <c r="L25" s="115"/>
      <c r="M25" s="115"/>
      <c r="N25" s="115"/>
      <c r="O25" s="115"/>
      <c r="P25" s="115"/>
      <c r="Q25" s="115"/>
      <c r="R25" s="115"/>
      <c r="S25" s="115"/>
    </row>
    <row r="26" spans="1:19" ht="20.25" customHeight="1" x14ac:dyDescent="0.3">
      <c r="A26" s="114"/>
      <c r="B26" s="121">
        <v>23</v>
      </c>
      <c r="C26" s="130"/>
      <c r="D26" s="130"/>
      <c r="E26" s="130"/>
      <c r="F26" s="114"/>
      <c r="G26" s="115"/>
      <c r="H26" s="115"/>
      <c r="I26" s="115"/>
      <c r="J26" s="115"/>
      <c r="K26" s="115"/>
      <c r="L26" s="115"/>
      <c r="M26" s="115"/>
      <c r="N26" s="115"/>
      <c r="O26" s="115"/>
      <c r="P26" s="115"/>
      <c r="Q26" s="115"/>
      <c r="R26" s="115"/>
      <c r="S26" s="115"/>
    </row>
    <row r="27" spans="1:19" ht="20.25" customHeight="1" x14ac:dyDescent="0.3">
      <c r="A27" s="114"/>
      <c r="B27" s="121">
        <v>24</v>
      </c>
      <c r="C27" s="128"/>
      <c r="D27" s="128"/>
      <c r="E27" s="129"/>
      <c r="F27" s="114"/>
      <c r="G27" s="115"/>
      <c r="H27" s="115"/>
      <c r="I27" s="115"/>
      <c r="J27" s="115"/>
      <c r="K27" s="115"/>
      <c r="L27" s="115"/>
      <c r="M27" s="115"/>
      <c r="N27" s="115"/>
      <c r="O27" s="115"/>
      <c r="P27" s="115"/>
      <c r="Q27" s="115"/>
      <c r="R27" s="115"/>
      <c r="S27" s="115"/>
    </row>
    <row r="28" spans="1:19" ht="20.25" customHeight="1" x14ac:dyDescent="0.3">
      <c r="A28" s="114"/>
      <c r="B28" s="121">
        <v>25</v>
      </c>
      <c r="C28" s="130"/>
      <c r="D28" s="130"/>
      <c r="E28" s="130"/>
      <c r="F28" s="114"/>
      <c r="G28" s="115"/>
      <c r="H28" s="115"/>
      <c r="I28" s="115"/>
      <c r="J28" s="115"/>
      <c r="K28" s="115"/>
      <c r="L28" s="115"/>
      <c r="M28" s="115"/>
      <c r="N28" s="115"/>
      <c r="O28" s="115"/>
      <c r="P28" s="115"/>
      <c r="Q28" s="115"/>
      <c r="R28" s="115"/>
      <c r="S28" s="115"/>
    </row>
    <row r="29" spans="1:19" ht="20.25" customHeight="1" x14ac:dyDescent="0.3">
      <c r="A29" s="114"/>
      <c r="B29" s="121">
        <v>26</v>
      </c>
      <c r="C29" s="128"/>
      <c r="D29" s="128"/>
      <c r="E29" s="129"/>
      <c r="F29" s="114"/>
      <c r="G29" s="115"/>
      <c r="H29" s="115"/>
      <c r="I29" s="115"/>
      <c r="J29" s="115"/>
      <c r="K29" s="115"/>
      <c r="L29" s="115"/>
      <c r="M29" s="115"/>
      <c r="N29" s="115"/>
      <c r="O29" s="115"/>
      <c r="P29" s="115"/>
      <c r="Q29" s="115"/>
      <c r="R29" s="115"/>
      <c r="S29" s="115"/>
    </row>
    <row r="30" spans="1:19" ht="20.25" customHeight="1" x14ac:dyDescent="0.3">
      <c r="A30" s="114"/>
      <c r="B30" s="121">
        <v>27</v>
      </c>
      <c r="C30" s="130"/>
      <c r="D30" s="130"/>
      <c r="E30" s="130"/>
      <c r="F30" s="114"/>
      <c r="G30" s="115"/>
      <c r="H30" s="115"/>
      <c r="I30" s="115"/>
      <c r="J30" s="115"/>
      <c r="K30" s="115"/>
      <c r="L30" s="115"/>
      <c r="M30" s="115"/>
      <c r="N30" s="115"/>
      <c r="O30" s="115"/>
      <c r="P30" s="115"/>
      <c r="Q30" s="115"/>
      <c r="R30" s="115"/>
      <c r="S30" s="115"/>
    </row>
    <row r="31" spans="1:19" ht="20.25" customHeight="1" x14ac:dyDescent="0.3">
      <c r="A31" s="114"/>
      <c r="B31" s="121">
        <v>28</v>
      </c>
      <c r="C31" s="128"/>
      <c r="D31" s="128"/>
      <c r="E31" s="129"/>
      <c r="F31" s="114"/>
      <c r="G31" s="115"/>
      <c r="H31" s="115"/>
      <c r="I31" s="115"/>
      <c r="J31" s="115"/>
      <c r="K31" s="115"/>
      <c r="L31" s="115"/>
      <c r="M31" s="115"/>
      <c r="N31" s="115"/>
      <c r="O31" s="115"/>
      <c r="P31" s="115"/>
      <c r="Q31" s="115"/>
      <c r="R31" s="115"/>
      <c r="S31" s="115"/>
    </row>
    <row r="32" spans="1:19" ht="20.25" customHeight="1" x14ac:dyDescent="0.3">
      <c r="A32" s="114"/>
      <c r="B32" s="121">
        <v>29</v>
      </c>
      <c r="C32" s="130"/>
      <c r="D32" s="130"/>
      <c r="E32" s="130"/>
      <c r="F32" s="114"/>
      <c r="G32" s="115"/>
      <c r="H32" s="115"/>
      <c r="I32" s="115"/>
      <c r="J32" s="115"/>
      <c r="K32" s="115"/>
      <c r="L32" s="115"/>
      <c r="M32" s="115"/>
      <c r="N32" s="115"/>
      <c r="O32" s="115"/>
      <c r="P32" s="115"/>
      <c r="Q32" s="115"/>
      <c r="R32" s="115"/>
      <c r="S32" s="115"/>
    </row>
    <row r="33" spans="1:19" ht="20.25" customHeight="1" x14ac:dyDescent="0.3">
      <c r="A33" s="114"/>
      <c r="B33" s="121">
        <v>30</v>
      </c>
      <c r="C33" s="128"/>
      <c r="D33" s="128"/>
      <c r="E33" s="129"/>
      <c r="F33" s="114"/>
      <c r="G33" s="115"/>
      <c r="H33" s="115"/>
      <c r="I33" s="115"/>
      <c r="J33" s="115"/>
      <c r="K33" s="115"/>
      <c r="L33" s="115"/>
      <c r="M33" s="115"/>
      <c r="N33" s="115"/>
      <c r="O33" s="115"/>
      <c r="P33" s="115"/>
      <c r="Q33" s="115"/>
      <c r="R33" s="115"/>
      <c r="S33" s="115"/>
    </row>
    <row r="34" spans="1:19" ht="20.25" customHeight="1" x14ac:dyDescent="0.3">
      <c r="A34" s="114"/>
      <c r="B34" s="121">
        <v>31</v>
      </c>
      <c r="C34" s="130"/>
      <c r="D34" s="130"/>
      <c r="E34" s="130"/>
      <c r="F34" s="114"/>
      <c r="G34" s="115"/>
      <c r="H34" s="115"/>
      <c r="I34" s="115"/>
      <c r="J34" s="115"/>
      <c r="K34" s="115"/>
      <c r="L34" s="115"/>
      <c r="M34" s="115"/>
      <c r="N34" s="115"/>
      <c r="O34" s="115"/>
      <c r="P34" s="115"/>
      <c r="Q34" s="115"/>
      <c r="R34" s="115"/>
      <c r="S34" s="115"/>
    </row>
    <row r="35" spans="1:19" ht="20.25" customHeight="1" x14ac:dyDescent="0.3">
      <c r="A35" s="114"/>
      <c r="B35" s="121">
        <v>32</v>
      </c>
      <c r="C35" s="128"/>
      <c r="D35" s="128"/>
      <c r="E35" s="129"/>
      <c r="F35" s="114"/>
      <c r="G35" s="115"/>
      <c r="H35" s="115"/>
      <c r="I35" s="115"/>
      <c r="J35" s="115"/>
      <c r="K35" s="115"/>
      <c r="L35" s="115"/>
      <c r="M35" s="115"/>
      <c r="N35" s="115"/>
      <c r="O35" s="115"/>
      <c r="P35" s="115"/>
      <c r="Q35" s="115"/>
      <c r="R35" s="115"/>
      <c r="S35" s="115"/>
    </row>
    <row r="36" spans="1:19" ht="20.25" customHeight="1" x14ac:dyDescent="0.3">
      <c r="A36" s="114"/>
      <c r="B36" s="121">
        <v>33</v>
      </c>
      <c r="C36" s="130"/>
      <c r="D36" s="130"/>
      <c r="E36" s="130"/>
      <c r="F36" s="114"/>
      <c r="G36" s="115"/>
      <c r="H36" s="115"/>
      <c r="I36" s="115"/>
      <c r="J36" s="115"/>
      <c r="K36" s="115"/>
      <c r="L36" s="115"/>
      <c r="M36" s="115"/>
      <c r="N36" s="115"/>
      <c r="O36" s="115"/>
      <c r="P36" s="115"/>
      <c r="Q36" s="115"/>
      <c r="R36" s="115"/>
      <c r="S36" s="115"/>
    </row>
    <row r="37" spans="1:19" ht="20.25" customHeight="1" x14ac:dyDescent="0.3">
      <c r="A37" s="114"/>
      <c r="B37" s="121">
        <v>34</v>
      </c>
      <c r="C37" s="128"/>
      <c r="D37" s="128"/>
      <c r="E37" s="129"/>
      <c r="F37" s="114"/>
      <c r="G37" s="115"/>
      <c r="H37" s="115"/>
      <c r="I37" s="115"/>
      <c r="J37" s="115"/>
      <c r="K37" s="115"/>
      <c r="L37" s="115"/>
      <c r="M37" s="115"/>
      <c r="N37" s="115"/>
      <c r="O37" s="115"/>
      <c r="P37" s="115"/>
      <c r="Q37" s="115"/>
      <c r="R37" s="115"/>
      <c r="S37" s="115"/>
    </row>
    <row r="38" spans="1:19" ht="20.25" customHeight="1" x14ac:dyDescent="0.3">
      <c r="A38" s="114"/>
      <c r="B38" s="121">
        <v>35</v>
      </c>
      <c r="C38" s="130"/>
      <c r="D38" s="130"/>
      <c r="E38" s="130"/>
      <c r="F38" s="114"/>
      <c r="G38" s="115"/>
      <c r="H38" s="115"/>
      <c r="I38" s="115"/>
      <c r="J38" s="115"/>
      <c r="K38" s="115"/>
      <c r="L38" s="115"/>
      <c r="M38" s="115"/>
      <c r="N38" s="115"/>
      <c r="O38" s="115"/>
      <c r="P38" s="115"/>
      <c r="Q38" s="115"/>
      <c r="R38" s="115"/>
      <c r="S38" s="115"/>
    </row>
    <row r="39" spans="1:19" ht="20.25" customHeight="1" x14ac:dyDescent="0.3">
      <c r="A39" s="114"/>
      <c r="B39" s="121">
        <v>36</v>
      </c>
      <c r="C39" s="128"/>
      <c r="D39" s="128"/>
      <c r="E39" s="129"/>
      <c r="F39" s="114"/>
      <c r="G39" s="115"/>
      <c r="H39" s="115"/>
      <c r="I39" s="115"/>
      <c r="J39" s="115"/>
      <c r="K39" s="115"/>
      <c r="L39" s="115"/>
      <c r="M39" s="115"/>
      <c r="N39" s="115"/>
      <c r="O39" s="115"/>
      <c r="P39" s="115"/>
      <c r="Q39" s="115"/>
      <c r="R39" s="115"/>
      <c r="S39" s="115"/>
    </row>
    <row r="40" spans="1:19" ht="20.25" customHeight="1" x14ac:dyDescent="0.3">
      <c r="A40" s="114"/>
      <c r="B40" s="121">
        <v>37</v>
      </c>
      <c r="C40" s="130"/>
      <c r="D40" s="130"/>
      <c r="E40" s="130"/>
      <c r="F40" s="114"/>
      <c r="G40" s="115"/>
      <c r="H40" s="115"/>
      <c r="I40" s="115"/>
      <c r="J40" s="115"/>
      <c r="K40" s="115"/>
      <c r="L40" s="115"/>
      <c r="M40" s="115"/>
      <c r="N40" s="115"/>
      <c r="O40" s="115"/>
      <c r="P40" s="115"/>
      <c r="Q40" s="115"/>
      <c r="R40" s="115"/>
      <c r="S40" s="115"/>
    </row>
    <row r="41" spans="1:19" ht="20.25" customHeight="1" x14ac:dyDescent="0.3">
      <c r="A41" s="114"/>
      <c r="B41" s="121">
        <v>38</v>
      </c>
      <c r="C41" s="128"/>
      <c r="D41" s="128"/>
      <c r="E41" s="129"/>
      <c r="F41" s="114"/>
      <c r="G41" s="115"/>
      <c r="H41" s="115"/>
      <c r="I41" s="115"/>
      <c r="J41" s="115"/>
      <c r="K41" s="115"/>
      <c r="L41" s="115"/>
      <c r="M41" s="115"/>
      <c r="N41" s="115"/>
      <c r="O41" s="115"/>
      <c r="P41" s="115"/>
      <c r="Q41" s="115"/>
      <c r="R41" s="115"/>
      <c r="S41" s="115"/>
    </row>
    <row r="42" spans="1:19" ht="20.25" customHeight="1" x14ac:dyDescent="0.3">
      <c r="A42" s="114"/>
      <c r="B42" s="121">
        <v>39</v>
      </c>
      <c r="C42" s="130"/>
      <c r="D42" s="130"/>
      <c r="E42" s="130"/>
      <c r="F42" s="114"/>
      <c r="G42" s="115"/>
      <c r="H42" s="115"/>
      <c r="I42" s="115"/>
      <c r="J42" s="115"/>
      <c r="K42" s="115"/>
      <c r="L42" s="115"/>
      <c r="M42" s="115"/>
      <c r="N42" s="115"/>
      <c r="O42" s="115"/>
      <c r="P42" s="115"/>
      <c r="Q42" s="115"/>
      <c r="R42" s="115"/>
      <c r="S42" s="115"/>
    </row>
    <row r="43" spans="1:19" ht="20.25" customHeight="1" x14ac:dyDescent="0.3">
      <c r="A43" s="114"/>
      <c r="B43" s="121">
        <v>40</v>
      </c>
      <c r="C43" s="128"/>
      <c r="D43" s="128"/>
      <c r="E43" s="129"/>
      <c r="F43" s="114"/>
      <c r="G43" s="115"/>
      <c r="H43" s="115"/>
      <c r="I43" s="115"/>
      <c r="J43" s="115"/>
      <c r="K43" s="115"/>
      <c r="L43" s="115"/>
      <c r="M43" s="115"/>
      <c r="N43" s="115"/>
      <c r="O43" s="115"/>
      <c r="P43" s="115"/>
      <c r="Q43" s="115"/>
      <c r="R43" s="115"/>
      <c r="S43" s="115"/>
    </row>
    <row r="44" spans="1:19" ht="15.75" customHeight="1" x14ac:dyDescent="0.3">
      <c r="A44" s="114"/>
      <c r="B44" s="131"/>
      <c r="C44" s="114"/>
      <c r="D44" s="114"/>
      <c r="E44" s="114"/>
      <c r="F44" s="114"/>
      <c r="G44" s="115"/>
      <c r="H44" s="115"/>
      <c r="I44" s="115"/>
      <c r="J44" s="115"/>
      <c r="K44" s="115"/>
      <c r="L44" s="115"/>
      <c r="M44" s="115"/>
      <c r="N44" s="115"/>
      <c r="O44" s="115"/>
      <c r="P44" s="115"/>
      <c r="Q44" s="115"/>
      <c r="R44" s="115"/>
      <c r="S44" s="115"/>
    </row>
    <row r="45" spans="1:19" ht="15.75" customHeight="1" x14ac:dyDescent="0.3">
      <c r="A45" s="114"/>
      <c r="B45" s="131"/>
      <c r="C45" s="114"/>
      <c r="D45" s="114"/>
      <c r="E45" s="114"/>
      <c r="F45" s="114"/>
      <c r="G45" s="115"/>
      <c r="H45" s="115"/>
      <c r="I45" s="115"/>
      <c r="J45" s="115"/>
      <c r="K45" s="115"/>
      <c r="L45" s="115"/>
      <c r="M45" s="115"/>
      <c r="N45" s="115"/>
      <c r="O45" s="115"/>
      <c r="P45" s="115"/>
      <c r="Q45" s="115"/>
      <c r="R45" s="115"/>
      <c r="S45" s="115"/>
    </row>
    <row r="46" spans="1:19" ht="15.75" customHeight="1" x14ac:dyDescent="0.3">
      <c r="A46" s="114"/>
      <c r="B46" s="131"/>
      <c r="C46" s="114"/>
      <c r="D46" s="114"/>
      <c r="E46" s="114"/>
      <c r="F46" s="114"/>
      <c r="G46" s="115"/>
      <c r="H46" s="115"/>
      <c r="I46" s="115"/>
      <c r="J46" s="115"/>
      <c r="K46" s="115"/>
      <c r="L46" s="115"/>
      <c r="M46" s="115"/>
      <c r="N46" s="115"/>
      <c r="O46" s="115"/>
      <c r="P46" s="115"/>
      <c r="Q46" s="115"/>
      <c r="R46" s="115"/>
      <c r="S46" s="115"/>
    </row>
    <row r="47" spans="1:19" ht="15.75" customHeight="1" x14ac:dyDescent="0.3">
      <c r="A47" s="114"/>
      <c r="B47" s="131"/>
      <c r="C47" s="114"/>
      <c r="D47" s="114"/>
      <c r="E47" s="114"/>
      <c r="F47" s="114"/>
      <c r="G47" s="115"/>
      <c r="H47" s="115"/>
      <c r="I47" s="115"/>
      <c r="J47" s="115"/>
      <c r="K47" s="115"/>
      <c r="L47" s="115"/>
      <c r="M47" s="115"/>
      <c r="N47" s="115"/>
      <c r="O47" s="115"/>
      <c r="P47" s="115"/>
      <c r="Q47" s="115"/>
      <c r="R47" s="115"/>
      <c r="S47" s="115"/>
    </row>
    <row r="48" spans="1:19" ht="15.75" customHeight="1" x14ac:dyDescent="0.3">
      <c r="A48" s="114"/>
      <c r="B48" s="131"/>
      <c r="C48" s="114"/>
      <c r="D48" s="114"/>
      <c r="E48" s="114"/>
      <c r="F48" s="114"/>
      <c r="G48" s="115"/>
      <c r="H48" s="115"/>
      <c r="I48" s="115"/>
      <c r="J48" s="115"/>
      <c r="K48" s="115"/>
      <c r="L48" s="115"/>
      <c r="M48" s="115"/>
      <c r="N48" s="115"/>
      <c r="O48" s="115"/>
      <c r="P48" s="115"/>
      <c r="Q48" s="115"/>
      <c r="R48" s="115"/>
      <c r="S48" s="115"/>
    </row>
    <row r="49" spans="1:19" ht="15.75" customHeight="1" x14ac:dyDescent="0.3">
      <c r="A49" s="114"/>
      <c r="B49" s="131"/>
      <c r="C49" s="114"/>
      <c r="D49" s="114"/>
      <c r="E49" s="114"/>
      <c r="F49" s="114"/>
      <c r="G49" s="115"/>
      <c r="H49" s="115"/>
      <c r="I49" s="115"/>
      <c r="J49" s="115"/>
      <c r="K49" s="115"/>
      <c r="L49" s="115"/>
      <c r="M49" s="115"/>
      <c r="N49" s="115"/>
      <c r="O49" s="115"/>
      <c r="P49" s="115"/>
      <c r="Q49" s="115"/>
      <c r="R49" s="115"/>
      <c r="S49" s="115"/>
    </row>
    <row r="50" spans="1:19" ht="15.75" customHeight="1" x14ac:dyDescent="0.3">
      <c r="A50" s="114"/>
      <c r="B50" s="131"/>
      <c r="C50" s="114"/>
      <c r="D50" s="114"/>
      <c r="E50" s="114"/>
      <c r="F50" s="114"/>
      <c r="G50" s="115"/>
      <c r="H50" s="115"/>
      <c r="I50" s="115"/>
      <c r="J50" s="115"/>
      <c r="K50" s="115"/>
      <c r="L50" s="115"/>
      <c r="M50" s="115"/>
      <c r="N50" s="115"/>
      <c r="O50" s="115"/>
      <c r="P50" s="115"/>
      <c r="Q50" s="115"/>
      <c r="R50" s="115"/>
      <c r="S50" s="115"/>
    </row>
    <row r="51" spans="1:19" ht="15.75" customHeight="1" x14ac:dyDescent="0.3">
      <c r="A51" s="114"/>
      <c r="B51" s="131"/>
      <c r="C51" s="114"/>
      <c r="D51" s="114"/>
      <c r="E51" s="114"/>
      <c r="F51" s="114"/>
      <c r="G51" s="115"/>
      <c r="H51" s="115"/>
      <c r="I51" s="115"/>
      <c r="J51" s="115"/>
      <c r="K51" s="115"/>
      <c r="L51" s="115"/>
      <c r="M51" s="115"/>
      <c r="N51" s="115"/>
      <c r="O51" s="115"/>
      <c r="P51" s="115"/>
      <c r="Q51" s="115"/>
      <c r="R51" s="115"/>
      <c r="S51" s="115"/>
    </row>
    <row r="52" spans="1:19" ht="15.75" customHeight="1" x14ac:dyDescent="0.3">
      <c r="A52" s="114"/>
      <c r="B52" s="131"/>
      <c r="C52" s="114"/>
      <c r="D52" s="114"/>
      <c r="E52" s="114"/>
      <c r="F52" s="114"/>
      <c r="G52" s="115"/>
      <c r="H52" s="115"/>
      <c r="I52" s="115"/>
      <c r="J52" s="115"/>
      <c r="K52" s="115"/>
      <c r="L52" s="115"/>
      <c r="M52" s="115"/>
      <c r="N52" s="115"/>
      <c r="O52" s="115"/>
      <c r="P52" s="115"/>
      <c r="Q52" s="115"/>
      <c r="R52" s="115"/>
      <c r="S52" s="115"/>
    </row>
    <row r="53" spans="1:19" ht="15.75" customHeight="1" x14ac:dyDescent="0.3">
      <c r="A53" s="114"/>
      <c r="B53" s="131"/>
      <c r="C53" s="114"/>
      <c r="D53" s="114"/>
      <c r="E53" s="114"/>
      <c r="F53" s="114"/>
      <c r="G53" s="115"/>
      <c r="H53" s="115"/>
      <c r="I53" s="115"/>
      <c r="J53" s="115"/>
      <c r="K53" s="115"/>
      <c r="L53" s="115"/>
      <c r="M53" s="115"/>
      <c r="N53" s="115"/>
      <c r="O53" s="115"/>
      <c r="P53" s="115"/>
      <c r="Q53" s="115"/>
      <c r="R53" s="115"/>
      <c r="S53" s="115"/>
    </row>
    <row r="54" spans="1:19" ht="15.75" customHeight="1" x14ac:dyDescent="0.3">
      <c r="A54" s="114"/>
      <c r="B54" s="131"/>
      <c r="C54" s="114"/>
      <c r="D54" s="114"/>
      <c r="E54" s="114"/>
      <c r="F54" s="114"/>
      <c r="G54" s="115"/>
      <c r="H54" s="115"/>
      <c r="I54" s="115"/>
      <c r="J54" s="115"/>
      <c r="K54" s="115"/>
      <c r="L54" s="115"/>
      <c r="M54" s="115"/>
      <c r="N54" s="115"/>
      <c r="O54" s="115"/>
      <c r="P54" s="115"/>
      <c r="Q54" s="115"/>
      <c r="R54" s="115"/>
      <c r="S54" s="115"/>
    </row>
    <row r="55" spans="1:19" ht="15.75" customHeight="1" x14ac:dyDescent="0.3">
      <c r="A55" s="114"/>
      <c r="B55" s="131"/>
      <c r="C55" s="114"/>
      <c r="D55" s="114"/>
      <c r="E55" s="114"/>
      <c r="F55" s="114"/>
      <c r="G55" s="115"/>
      <c r="H55" s="115"/>
      <c r="I55" s="115"/>
      <c r="J55" s="115"/>
      <c r="K55" s="115"/>
      <c r="L55" s="115"/>
      <c r="M55" s="115"/>
      <c r="N55" s="115"/>
      <c r="O55" s="115"/>
      <c r="P55" s="115"/>
      <c r="Q55" s="115"/>
      <c r="R55" s="115"/>
      <c r="S55" s="115"/>
    </row>
    <row r="56" spans="1:19" ht="15.75" customHeight="1" x14ac:dyDescent="0.3">
      <c r="A56" s="114"/>
      <c r="B56" s="131"/>
      <c r="C56" s="114"/>
      <c r="D56" s="114"/>
      <c r="E56" s="114"/>
      <c r="F56" s="114"/>
      <c r="G56" s="115"/>
      <c r="H56" s="115"/>
      <c r="I56" s="115"/>
      <c r="J56" s="115"/>
      <c r="K56" s="115"/>
      <c r="L56" s="115"/>
      <c r="M56" s="115"/>
      <c r="N56" s="115"/>
      <c r="O56" s="115"/>
      <c r="P56" s="115"/>
      <c r="Q56" s="115"/>
      <c r="R56" s="115"/>
      <c r="S56" s="115"/>
    </row>
    <row r="57" spans="1:19" ht="15.75" customHeight="1" x14ac:dyDescent="0.3">
      <c r="A57" s="114"/>
      <c r="B57" s="131"/>
      <c r="C57" s="114"/>
      <c r="D57" s="114"/>
      <c r="E57" s="114"/>
      <c r="F57" s="114"/>
      <c r="G57" s="115"/>
      <c r="H57" s="115"/>
      <c r="I57" s="115"/>
      <c r="J57" s="115"/>
      <c r="K57" s="115"/>
      <c r="L57" s="115"/>
      <c r="M57" s="115"/>
      <c r="N57" s="115"/>
      <c r="O57" s="115"/>
      <c r="P57" s="115"/>
      <c r="Q57" s="115"/>
      <c r="R57" s="115"/>
      <c r="S57" s="115"/>
    </row>
    <row r="58" spans="1:19" ht="15.75" customHeight="1" x14ac:dyDescent="0.3">
      <c r="A58" s="114"/>
      <c r="B58" s="131"/>
      <c r="C58" s="114"/>
      <c r="D58" s="114"/>
      <c r="E58" s="114"/>
      <c r="F58" s="114"/>
      <c r="G58" s="115"/>
      <c r="H58" s="115"/>
      <c r="I58" s="115"/>
      <c r="J58" s="115"/>
      <c r="K58" s="115"/>
      <c r="L58" s="115"/>
      <c r="M58" s="115"/>
      <c r="N58" s="115"/>
      <c r="O58" s="115"/>
      <c r="P58" s="115"/>
      <c r="Q58" s="115"/>
      <c r="R58" s="115"/>
      <c r="S58" s="115"/>
    </row>
    <row r="59" spans="1:19" ht="15.75" customHeight="1" x14ac:dyDescent="0.3">
      <c r="A59" s="114"/>
      <c r="B59" s="131"/>
      <c r="C59" s="114"/>
      <c r="D59" s="114"/>
      <c r="E59" s="114"/>
      <c r="F59" s="114"/>
      <c r="G59" s="115"/>
      <c r="H59" s="115"/>
      <c r="I59" s="115"/>
      <c r="J59" s="115"/>
      <c r="K59" s="115"/>
      <c r="L59" s="115"/>
      <c r="M59" s="115"/>
      <c r="N59" s="115"/>
      <c r="O59" s="115"/>
      <c r="P59" s="115"/>
      <c r="Q59" s="115"/>
      <c r="R59" s="115"/>
      <c r="S59" s="115"/>
    </row>
    <row r="60" spans="1:19" ht="15.75" customHeight="1" x14ac:dyDescent="0.3">
      <c r="A60" s="114"/>
      <c r="B60" s="131"/>
      <c r="C60" s="114"/>
      <c r="D60" s="114"/>
      <c r="E60" s="114"/>
      <c r="F60" s="114"/>
      <c r="G60" s="115"/>
      <c r="H60" s="115"/>
      <c r="I60" s="115"/>
      <c r="J60" s="115"/>
      <c r="K60" s="115"/>
      <c r="L60" s="115"/>
      <c r="M60" s="115"/>
      <c r="N60" s="115"/>
      <c r="O60" s="115"/>
      <c r="P60" s="115"/>
      <c r="Q60" s="115"/>
      <c r="R60" s="115"/>
      <c r="S60" s="115"/>
    </row>
    <row r="61" spans="1:19" ht="15.75" customHeight="1" x14ac:dyDescent="0.3">
      <c r="A61" s="114"/>
      <c r="B61" s="131"/>
      <c r="C61" s="114"/>
      <c r="D61" s="114"/>
      <c r="E61" s="114"/>
      <c r="F61" s="114"/>
      <c r="G61" s="115"/>
      <c r="H61" s="115"/>
      <c r="I61" s="115"/>
      <c r="J61" s="115"/>
      <c r="K61" s="115"/>
      <c r="L61" s="115"/>
      <c r="M61" s="115"/>
      <c r="N61" s="115"/>
      <c r="O61" s="115"/>
      <c r="P61" s="115"/>
      <c r="Q61" s="115"/>
      <c r="R61" s="115"/>
      <c r="S61" s="115"/>
    </row>
    <row r="62" spans="1:19" ht="15.75" customHeight="1" x14ac:dyDescent="0.3">
      <c r="A62" s="114"/>
      <c r="B62" s="131"/>
      <c r="C62" s="114"/>
      <c r="D62" s="114"/>
      <c r="E62" s="114"/>
      <c r="F62" s="114"/>
      <c r="G62" s="115"/>
      <c r="H62" s="115"/>
      <c r="I62" s="115"/>
      <c r="J62" s="115"/>
      <c r="K62" s="115"/>
      <c r="L62" s="115"/>
      <c r="M62" s="115"/>
      <c r="N62" s="115"/>
      <c r="O62" s="115"/>
      <c r="P62" s="115"/>
      <c r="Q62" s="115"/>
      <c r="R62" s="115"/>
      <c r="S62" s="115"/>
    </row>
    <row r="63" spans="1:19" ht="15.75" customHeight="1" x14ac:dyDescent="0.3">
      <c r="A63" s="114"/>
      <c r="B63" s="131"/>
      <c r="C63" s="114"/>
      <c r="D63" s="114"/>
      <c r="E63" s="114"/>
      <c r="F63" s="114"/>
      <c r="G63" s="115"/>
      <c r="H63" s="115"/>
      <c r="I63" s="115"/>
      <c r="J63" s="115"/>
      <c r="K63" s="115"/>
      <c r="L63" s="115"/>
      <c r="M63" s="115"/>
      <c r="N63" s="115"/>
      <c r="O63" s="115"/>
      <c r="P63" s="115"/>
      <c r="Q63" s="115"/>
      <c r="R63" s="115"/>
      <c r="S63" s="115"/>
    </row>
    <row r="64" spans="1:19" ht="15.75" customHeight="1" x14ac:dyDescent="0.3">
      <c r="A64" s="115"/>
      <c r="B64" s="132"/>
      <c r="C64" s="115"/>
      <c r="D64" s="115"/>
      <c r="E64" s="115"/>
      <c r="F64" s="115"/>
      <c r="G64" s="115"/>
      <c r="H64" s="115"/>
      <c r="I64" s="115"/>
      <c r="J64" s="115"/>
      <c r="K64" s="115"/>
      <c r="L64" s="115"/>
      <c r="M64" s="115"/>
      <c r="N64" s="115"/>
      <c r="O64" s="115"/>
      <c r="P64" s="115"/>
      <c r="Q64" s="115"/>
      <c r="R64" s="115"/>
      <c r="S64" s="115"/>
    </row>
    <row r="65" spans="1:19" ht="15.75" customHeight="1" x14ac:dyDescent="0.3">
      <c r="A65" s="115"/>
      <c r="B65" s="132"/>
      <c r="C65" s="115"/>
      <c r="D65" s="115"/>
      <c r="E65" s="115"/>
      <c r="F65" s="115"/>
      <c r="G65" s="115"/>
      <c r="H65" s="115"/>
      <c r="I65" s="115"/>
      <c r="J65" s="115"/>
      <c r="K65" s="115"/>
      <c r="L65" s="115"/>
      <c r="M65" s="115"/>
      <c r="N65" s="115"/>
      <c r="O65" s="115"/>
      <c r="P65" s="115"/>
      <c r="Q65" s="115"/>
      <c r="R65" s="115"/>
      <c r="S65" s="115"/>
    </row>
    <row r="66" spans="1:19" ht="15.75" customHeight="1" x14ac:dyDescent="0.3">
      <c r="A66" s="115"/>
      <c r="B66" s="132"/>
      <c r="C66" s="115"/>
      <c r="D66" s="115"/>
      <c r="E66" s="115"/>
      <c r="F66" s="115"/>
      <c r="G66" s="115"/>
      <c r="H66" s="115"/>
      <c r="I66" s="115"/>
      <c r="J66" s="115"/>
      <c r="K66" s="115"/>
      <c r="L66" s="115"/>
      <c r="M66" s="115"/>
      <c r="N66" s="115"/>
      <c r="O66" s="115"/>
      <c r="P66" s="115"/>
      <c r="Q66" s="115"/>
      <c r="R66" s="115"/>
      <c r="S66" s="115"/>
    </row>
    <row r="67" spans="1:19" ht="15.75" customHeight="1" x14ac:dyDescent="0.3">
      <c r="A67" s="115"/>
      <c r="B67" s="132"/>
      <c r="C67" s="115"/>
      <c r="D67" s="115"/>
      <c r="E67" s="115"/>
      <c r="F67" s="115"/>
      <c r="G67" s="115"/>
      <c r="H67" s="115"/>
      <c r="I67" s="115"/>
      <c r="J67" s="115"/>
      <c r="K67" s="115"/>
      <c r="L67" s="115"/>
      <c r="M67" s="115"/>
      <c r="N67" s="115"/>
      <c r="O67" s="115"/>
      <c r="P67" s="115"/>
      <c r="Q67" s="115"/>
      <c r="R67" s="115"/>
      <c r="S67" s="115"/>
    </row>
    <row r="68" spans="1:19" ht="15.75" customHeight="1" x14ac:dyDescent="0.3">
      <c r="A68" s="115"/>
      <c r="B68" s="132"/>
      <c r="C68" s="115"/>
      <c r="D68" s="115"/>
      <c r="E68" s="115"/>
      <c r="F68" s="115"/>
      <c r="G68" s="115"/>
      <c r="H68" s="115"/>
      <c r="I68" s="115"/>
      <c r="J68" s="115"/>
      <c r="K68" s="115"/>
      <c r="L68" s="115"/>
      <c r="M68" s="115"/>
      <c r="N68" s="115"/>
      <c r="O68" s="115"/>
      <c r="P68" s="115"/>
      <c r="Q68" s="115"/>
      <c r="R68" s="115"/>
      <c r="S68" s="115"/>
    </row>
    <row r="69" spans="1:19" ht="15.75" customHeight="1" x14ac:dyDescent="0.3">
      <c r="A69" s="115"/>
      <c r="B69" s="132"/>
      <c r="C69" s="115"/>
      <c r="D69" s="115"/>
      <c r="E69" s="115"/>
      <c r="F69" s="115"/>
      <c r="G69" s="115"/>
      <c r="H69" s="115"/>
      <c r="I69" s="115"/>
      <c r="J69" s="115"/>
      <c r="K69" s="115"/>
      <c r="L69" s="115"/>
      <c r="M69" s="115"/>
      <c r="N69" s="115"/>
      <c r="O69" s="115"/>
      <c r="P69" s="115"/>
      <c r="Q69" s="115"/>
      <c r="R69" s="115"/>
      <c r="S69" s="115"/>
    </row>
    <row r="70" spans="1:19" ht="15.75" customHeight="1" x14ac:dyDescent="0.3">
      <c r="A70" s="115"/>
      <c r="B70" s="132"/>
      <c r="C70" s="115"/>
      <c r="D70" s="115"/>
      <c r="E70" s="115"/>
      <c r="F70" s="115"/>
      <c r="G70" s="115"/>
      <c r="H70" s="115"/>
      <c r="I70" s="115"/>
      <c r="J70" s="115"/>
      <c r="K70" s="115"/>
      <c r="L70" s="115"/>
      <c r="M70" s="115"/>
      <c r="N70" s="115"/>
      <c r="O70" s="115"/>
      <c r="P70" s="115"/>
      <c r="Q70" s="115"/>
      <c r="R70" s="115"/>
      <c r="S70" s="115"/>
    </row>
    <row r="71" spans="1:19" ht="15.75" customHeight="1" x14ac:dyDescent="0.3">
      <c r="A71" s="115"/>
      <c r="B71" s="132"/>
      <c r="C71" s="115"/>
      <c r="D71" s="115"/>
      <c r="E71" s="115"/>
      <c r="F71" s="115"/>
      <c r="G71" s="115"/>
      <c r="H71" s="115"/>
      <c r="I71" s="115"/>
      <c r="J71" s="115"/>
      <c r="K71" s="115"/>
      <c r="L71" s="115"/>
      <c r="M71" s="115"/>
      <c r="N71" s="115"/>
      <c r="O71" s="115"/>
      <c r="P71" s="115"/>
      <c r="Q71" s="115"/>
      <c r="R71" s="115"/>
      <c r="S71" s="115"/>
    </row>
    <row r="72" spans="1:19" ht="15.75" customHeight="1" x14ac:dyDescent="0.3">
      <c r="A72" s="115"/>
      <c r="B72" s="132"/>
      <c r="C72" s="115"/>
      <c r="D72" s="115"/>
      <c r="E72" s="115"/>
      <c r="F72" s="115"/>
      <c r="G72" s="115"/>
      <c r="H72" s="115"/>
      <c r="I72" s="115"/>
      <c r="J72" s="115"/>
      <c r="K72" s="115"/>
      <c r="L72" s="115"/>
      <c r="M72" s="115"/>
      <c r="N72" s="115"/>
      <c r="O72" s="115"/>
      <c r="P72" s="115"/>
      <c r="Q72" s="115"/>
      <c r="R72" s="115"/>
      <c r="S72" s="115"/>
    </row>
    <row r="73" spans="1:19" ht="15.75" customHeight="1" x14ac:dyDescent="0.3">
      <c r="A73" s="115"/>
      <c r="B73" s="132"/>
      <c r="C73" s="115"/>
      <c r="D73" s="115"/>
      <c r="E73" s="115"/>
      <c r="F73" s="115"/>
      <c r="G73" s="115"/>
      <c r="H73" s="115"/>
      <c r="I73" s="115"/>
      <c r="J73" s="115"/>
      <c r="K73" s="115"/>
      <c r="L73" s="115"/>
      <c r="M73" s="115"/>
      <c r="N73" s="115"/>
      <c r="O73" s="115"/>
      <c r="P73" s="115"/>
      <c r="Q73" s="115"/>
      <c r="R73" s="115"/>
      <c r="S73" s="115"/>
    </row>
    <row r="74" spans="1:19" ht="15.75" customHeight="1" x14ac:dyDescent="0.3">
      <c r="A74" s="115"/>
      <c r="B74" s="132"/>
      <c r="C74" s="115"/>
      <c r="D74" s="115"/>
      <c r="E74" s="115"/>
      <c r="F74" s="115"/>
      <c r="G74" s="115"/>
      <c r="H74" s="115"/>
      <c r="I74" s="115"/>
      <c r="J74" s="115"/>
      <c r="K74" s="115"/>
      <c r="L74" s="115"/>
      <c r="M74" s="115"/>
      <c r="N74" s="115"/>
      <c r="O74" s="115"/>
      <c r="P74" s="115"/>
      <c r="Q74" s="115"/>
      <c r="R74" s="115"/>
      <c r="S74" s="115"/>
    </row>
    <row r="75" spans="1:19" ht="15.75" customHeight="1" x14ac:dyDescent="0.3">
      <c r="A75" s="115"/>
      <c r="B75" s="132"/>
      <c r="C75" s="115"/>
      <c r="D75" s="115"/>
      <c r="E75" s="115"/>
      <c r="F75" s="115"/>
      <c r="G75" s="115"/>
      <c r="H75" s="115"/>
      <c r="I75" s="115"/>
      <c r="J75" s="115"/>
      <c r="K75" s="115"/>
      <c r="L75" s="115"/>
      <c r="M75" s="115"/>
      <c r="N75" s="115"/>
      <c r="O75" s="115"/>
      <c r="P75" s="115"/>
      <c r="Q75" s="115"/>
      <c r="R75" s="115"/>
      <c r="S75" s="115"/>
    </row>
    <row r="76" spans="1:19" ht="15.75" customHeight="1" x14ac:dyDescent="0.3">
      <c r="A76" s="115"/>
      <c r="B76" s="132"/>
      <c r="C76" s="115"/>
      <c r="D76" s="115"/>
      <c r="E76" s="115"/>
      <c r="F76" s="115"/>
      <c r="G76" s="115"/>
      <c r="H76" s="115"/>
      <c r="I76" s="115"/>
      <c r="J76" s="115"/>
      <c r="K76" s="115"/>
      <c r="L76" s="115"/>
      <c r="M76" s="115"/>
      <c r="N76" s="115"/>
      <c r="O76" s="115"/>
      <c r="P76" s="115"/>
      <c r="Q76" s="115"/>
      <c r="R76" s="115"/>
      <c r="S76" s="115"/>
    </row>
    <row r="77" spans="1:19" ht="15.75" customHeight="1" x14ac:dyDescent="0.3">
      <c r="A77" s="115"/>
      <c r="B77" s="132"/>
      <c r="C77" s="115"/>
      <c r="D77" s="115"/>
      <c r="E77" s="115"/>
      <c r="F77" s="115"/>
      <c r="G77" s="115"/>
      <c r="H77" s="115"/>
      <c r="I77" s="115"/>
      <c r="J77" s="115"/>
      <c r="K77" s="115"/>
      <c r="L77" s="115"/>
      <c r="M77" s="115"/>
      <c r="N77" s="115"/>
      <c r="O77" s="115"/>
      <c r="P77" s="115"/>
      <c r="Q77" s="115"/>
      <c r="R77" s="115"/>
      <c r="S77" s="115"/>
    </row>
    <row r="78" spans="1:19" ht="15.75" customHeight="1" x14ac:dyDescent="0.3">
      <c r="A78" s="115"/>
      <c r="B78" s="132"/>
      <c r="C78" s="115"/>
      <c r="D78" s="115"/>
      <c r="E78" s="115"/>
      <c r="F78" s="115"/>
      <c r="G78" s="115"/>
      <c r="H78" s="115"/>
      <c r="I78" s="115"/>
      <c r="J78" s="115"/>
      <c r="K78" s="115"/>
      <c r="L78" s="115"/>
      <c r="M78" s="115"/>
      <c r="N78" s="115"/>
      <c r="O78" s="115"/>
      <c r="P78" s="115"/>
      <c r="Q78" s="115"/>
      <c r="R78" s="115"/>
      <c r="S78" s="115"/>
    </row>
    <row r="79" spans="1:19" ht="15.75" customHeight="1" x14ac:dyDescent="0.3">
      <c r="A79" s="115"/>
      <c r="B79" s="132"/>
      <c r="C79" s="115"/>
      <c r="D79" s="115"/>
      <c r="E79" s="115"/>
      <c r="F79" s="115"/>
      <c r="G79" s="115"/>
      <c r="H79" s="115"/>
      <c r="I79" s="115"/>
      <c r="J79" s="115"/>
      <c r="K79" s="115"/>
      <c r="L79" s="115"/>
      <c r="M79" s="115"/>
      <c r="N79" s="115"/>
      <c r="O79" s="115"/>
      <c r="P79" s="115"/>
      <c r="Q79" s="115"/>
      <c r="R79" s="115"/>
      <c r="S79" s="115"/>
    </row>
    <row r="80" spans="1:19" ht="15.75" customHeight="1" x14ac:dyDescent="0.3">
      <c r="A80" s="115"/>
      <c r="B80" s="132"/>
      <c r="C80" s="115"/>
      <c r="D80" s="115"/>
      <c r="E80" s="115"/>
      <c r="F80" s="115"/>
      <c r="G80" s="115"/>
      <c r="H80" s="115"/>
      <c r="I80" s="115"/>
      <c r="J80" s="115"/>
      <c r="K80" s="115"/>
      <c r="L80" s="115"/>
      <c r="M80" s="115"/>
      <c r="N80" s="115"/>
      <c r="O80" s="115"/>
      <c r="P80" s="115"/>
      <c r="Q80" s="115"/>
      <c r="R80" s="115"/>
      <c r="S80" s="115"/>
    </row>
    <row r="81" spans="1:19" ht="15.75" customHeight="1" x14ac:dyDescent="0.3">
      <c r="A81" s="115"/>
      <c r="B81" s="132"/>
      <c r="C81" s="115"/>
      <c r="D81" s="115"/>
      <c r="E81" s="115"/>
      <c r="F81" s="115"/>
      <c r="G81" s="115"/>
      <c r="H81" s="115"/>
      <c r="I81" s="115"/>
      <c r="J81" s="115"/>
      <c r="K81" s="115"/>
      <c r="L81" s="115"/>
      <c r="M81" s="115"/>
      <c r="N81" s="115"/>
      <c r="O81" s="115"/>
      <c r="P81" s="115"/>
      <c r="Q81" s="115"/>
      <c r="R81" s="115"/>
      <c r="S81" s="115"/>
    </row>
    <row r="82" spans="1:19" ht="15.75" customHeight="1" x14ac:dyDescent="0.3">
      <c r="A82" s="115"/>
      <c r="B82" s="132"/>
      <c r="C82" s="115"/>
      <c r="D82" s="115"/>
      <c r="E82" s="115"/>
      <c r="F82" s="115"/>
      <c r="G82" s="115"/>
      <c r="H82" s="115"/>
      <c r="I82" s="115"/>
      <c r="J82" s="115"/>
      <c r="K82" s="115"/>
      <c r="L82" s="115"/>
      <c r="M82" s="115"/>
      <c r="N82" s="115"/>
      <c r="O82" s="115"/>
      <c r="P82" s="115"/>
      <c r="Q82" s="115"/>
      <c r="R82" s="115"/>
      <c r="S82" s="115"/>
    </row>
    <row r="83" spans="1:19" ht="15.75" customHeight="1" x14ac:dyDescent="0.3">
      <c r="A83" s="115"/>
      <c r="B83" s="132"/>
      <c r="C83" s="115"/>
      <c r="D83" s="115"/>
      <c r="E83" s="115"/>
      <c r="F83" s="115"/>
      <c r="G83" s="115"/>
      <c r="H83" s="115"/>
      <c r="I83" s="115"/>
      <c r="J83" s="115"/>
      <c r="K83" s="115"/>
      <c r="L83" s="115"/>
      <c r="M83" s="115"/>
      <c r="N83" s="115"/>
      <c r="O83" s="115"/>
      <c r="P83" s="115"/>
      <c r="Q83" s="115"/>
      <c r="R83" s="115"/>
      <c r="S83" s="115"/>
    </row>
    <row r="84" spans="1:19" ht="15.75" customHeight="1" x14ac:dyDescent="0.3">
      <c r="A84" s="115"/>
      <c r="B84" s="132"/>
      <c r="C84" s="115"/>
      <c r="D84" s="115"/>
      <c r="E84" s="115"/>
      <c r="F84" s="115"/>
      <c r="G84" s="115"/>
      <c r="H84" s="115"/>
      <c r="I84" s="115"/>
      <c r="J84" s="115"/>
      <c r="K84" s="115"/>
      <c r="L84" s="115"/>
      <c r="M84" s="115"/>
      <c r="N84" s="115"/>
      <c r="O84" s="115"/>
      <c r="P84" s="115"/>
      <c r="Q84" s="115"/>
      <c r="R84" s="115"/>
      <c r="S84" s="115"/>
    </row>
    <row r="85" spans="1:19" ht="15.75" customHeight="1" x14ac:dyDescent="0.3">
      <c r="A85" s="115"/>
      <c r="B85" s="132"/>
      <c r="C85" s="115"/>
      <c r="D85" s="115"/>
      <c r="E85" s="115"/>
      <c r="F85" s="115"/>
      <c r="G85" s="115"/>
      <c r="H85" s="115"/>
      <c r="I85" s="115"/>
      <c r="J85" s="115"/>
      <c r="K85" s="115"/>
      <c r="L85" s="115"/>
      <c r="M85" s="115"/>
      <c r="N85" s="115"/>
      <c r="O85" s="115"/>
      <c r="P85" s="115"/>
      <c r="Q85" s="115"/>
      <c r="R85" s="115"/>
      <c r="S85" s="115"/>
    </row>
    <row r="86" spans="1:19" ht="15.75" customHeight="1" x14ac:dyDescent="0.3">
      <c r="A86" s="115"/>
      <c r="B86" s="132"/>
      <c r="C86" s="115"/>
      <c r="D86" s="115"/>
      <c r="E86" s="115"/>
      <c r="F86" s="115"/>
      <c r="G86" s="115"/>
      <c r="H86" s="115"/>
      <c r="I86" s="115"/>
      <c r="J86" s="115"/>
      <c r="K86" s="115"/>
      <c r="L86" s="115"/>
      <c r="M86" s="115"/>
      <c r="N86" s="115"/>
      <c r="O86" s="115"/>
      <c r="P86" s="115"/>
      <c r="Q86" s="115"/>
      <c r="R86" s="115"/>
      <c r="S86" s="115"/>
    </row>
    <row r="87" spans="1:19" ht="15.75" customHeight="1" x14ac:dyDescent="0.3">
      <c r="A87" s="115"/>
      <c r="B87" s="132"/>
      <c r="C87" s="115"/>
      <c r="D87" s="115"/>
      <c r="E87" s="115"/>
      <c r="F87" s="115"/>
      <c r="G87" s="115"/>
      <c r="H87" s="115"/>
      <c r="I87" s="115"/>
      <c r="J87" s="115"/>
      <c r="K87" s="115"/>
      <c r="L87" s="115"/>
      <c r="M87" s="115"/>
      <c r="N87" s="115"/>
      <c r="O87" s="115"/>
      <c r="P87" s="115"/>
      <c r="Q87" s="115"/>
      <c r="R87" s="115"/>
      <c r="S87" s="115"/>
    </row>
    <row r="88" spans="1:19" ht="15.75" customHeight="1" x14ac:dyDescent="0.3">
      <c r="A88" s="115"/>
      <c r="B88" s="132"/>
      <c r="C88" s="115"/>
      <c r="D88" s="115"/>
      <c r="E88" s="115"/>
      <c r="F88" s="115"/>
      <c r="G88" s="115"/>
      <c r="H88" s="115"/>
      <c r="I88" s="115"/>
      <c r="J88" s="115"/>
      <c r="K88" s="115"/>
      <c r="L88" s="115"/>
      <c r="M88" s="115"/>
      <c r="N88" s="115"/>
      <c r="O88" s="115"/>
      <c r="P88" s="115"/>
      <c r="Q88" s="115"/>
      <c r="R88" s="115"/>
      <c r="S88" s="115"/>
    </row>
    <row r="89" spans="1:19" ht="15.75" customHeight="1" x14ac:dyDescent="0.3">
      <c r="A89" s="115"/>
      <c r="B89" s="132"/>
      <c r="C89" s="115"/>
      <c r="D89" s="115"/>
      <c r="E89" s="115"/>
      <c r="F89" s="115"/>
      <c r="G89" s="115"/>
      <c r="H89" s="115"/>
      <c r="I89" s="115"/>
      <c r="J89" s="115"/>
      <c r="K89" s="115"/>
      <c r="L89" s="115"/>
      <c r="M89" s="115"/>
      <c r="N89" s="115"/>
      <c r="O89" s="115"/>
      <c r="P89" s="115"/>
      <c r="Q89" s="115"/>
      <c r="R89" s="115"/>
      <c r="S89" s="115"/>
    </row>
    <row r="90" spans="1:19" ht="15.75" customHeight="1" x14ac:dyDescent="0.3">
      <c r="A90" s="115"/>
      <c r="B90" s="132"/>
      <c r="C90" s="115"/>
      <c r="D90" s="115"/>
      <c r="E90" s="115"/>
      <c r="F90" s="115"/>
      <c r="G90" s="115"/>
      <c r="H90" s="115"/>
      <c r="I90" s="115"/>
      <c r="J90" s="115"/>
      <c r="K90" s="115"/>
      <c r="L90" s="115"/>
      <c r="M90" s="115"/>
      <c r="N90" s="115"/>
      <c r="O90" s="115"/>
      <c r="P90" s="115"/>
      <c r="Q90" s="115"/>
      <c r="R90" s="115"/>
      <c r="S90" s="115"/>
    </row>
    <row r="91" spans="1:19" ht="15.75" customHeight="1" x14ac:dyDescent="0.3">
      <c r="A91" s="115"/>
      <c r="B91" s="132"/>
      <c r="C91" s="115"/>
      <c r="D91" s="115"/>
      <c r="E91" s="115"/>
      <c r="F91" s="115"/>
      <c r="G91" s="115"/>
      <c r="H91" s="115"/>
      <c r="I91" s="115"/>
      <c r="J91" s="115"/>
      <c r="K91" s="115"/>
      <c r="L91" s="115"/>
      <c r="M91" s="115"/>
      <c r="N91" s="115"/>
      <c r="O91" s="115"/>
      <c r="P91" s="115"/>
      <c r="Q91" s="115"/>
      <c r="R91" s="115"/>
      <c r="S91" s="115"/>
    </row>
    <row r="92" spans="1:19" ht="15.75" customHeight="1" x14ac:dyDescent="0.3">
      <c r="A92" s="115"/>
      <c r="B92" s="132"/>
      <c r="C92" s="115"/>
      <c r="D92" s="115"/>
      <c r="E92" s="115"/>
      <c r="F92" s="115"/>
      <c r="G92" s="115"/>
      <c r="H92" s="115"/>
      <c r="I92" s="115"/>
      <c r="J92" s="115"/>
      <c r="K92" s="115"/>
      <c r="L92" s="115"/>
      <c r="M92" s="115"/>
      <c r="N92" s="115"/>
      <c r="O92" s="115"/>
      <c r="P92" s="115"/>
      <c r="Q92" s="115"/>
      <c r="R92" s="115"/>
      <c r="S92" s="115"/>
    </row>
    <row r="93" spans="1:19" ht="15.75" customHeight="1" x14ac:dyDescent="0.3">
      <c r="A93" s="115"/>
      <c r="B93" s="132"/>
      <c r="C93" s="115"/>
      <c r="D93" s="115"/>
      <c r="E93" s="115"/>
      <c r="F93" s="115"/>
      <c r="G93" s="115"/>
      <c r="H93" s="115"/>
      <c r="I93" s="115"/>
      <c r="J93" s="115"/>
      <c r="K93" s="115"/>
      <c r="L93" s="115"/>
      <c r="M93" s="115"/>
      <c r="N93" s="115"/>
      <c r="O93" s="115"/>
      <c r="P93" s="115"/>
      <c r="Q93" s="115"/>
      <c r="R93" s="115"/>
      <c r="S93" s="115"/>
    </row>
    <row r="94" spans="1:19" ht="15.75" customHeight="1" x14ac:dyDescent="0.3">
      <c r="A94" s="115"/>
      <c r="B94" s="132"/>
      <c r="C94" s="115"/>
      <c r="D94" s="115"/>
      <c r="E94" s="115"/>
      <c r="F94" s="115"/>
      <c r="G94" s="115"/>
      <c r="H94" s="115"/>
      <c r="I94" s="115"/>
      <c r="J94" s="115"/>
      <c r="K94" s="115"/>
      <c r="L94" s="115"/>
      <c r="M94" s="115"/>
      <c r="N94" s="115"/>
      <c r="O94" s="115"/>
      <c r="P94" s="115"/>
      <c r="Q94" s="115"/>
      <c r="R94" s="115"/>
      <c r="S94" s="115"/>
    </row>
    <row r="95" spans="1:19" ht="15.75" customHeight="1" x14ac:dyDescent="0.3">
      <c r="A95" s="115"/>
      <c r="B95" s="132"/>
      <c r="C95" s="115"/>
      <c r="D95" s="115"/>
      <c r="E95" s="115"/>
      <c r="F95" s="115"/>
      <c r="G95" s="115"/>
      <c r="H95" s="115"/>
      <c r="I95" s="115"/>
      <c r="J95" s="115"/>
      <c r="K95" s="115"/>
      <c r="L95" s="115"/>
      <c r="M95" s="115"/>
      <c r="N95" s="115"/>
      <c r="O95" s="115"/>
      <c r="P95" s="115"/>
      <c r="Q95" s="115"/>
      <c r="R95" s="115"/>
      <c r="S95" s="115"/>
    </row>
    <row r="96" spans="1:19" ht="15.75" customHeight="1" x14ac:dyDescent="0.3">
      <c r="A96" s="115"/>
      <c r="B96" s="132"/>
      <c r="C96" s="115"/>
      <c r="D96" s="115"/>
      <c r="E96" s="115"/>
      <c r="F96" s="115"/>
      <c r="G96" s="115"/>
      <c r="H96" s="115"/>
      <c r="I96" s="115"/>
      <c r="J96" s="115"/>
      <c r="K96" s="115"/>
      <c r="L96" s="115"/>
      <c r="M96" s="115"/>
      <c r="N96" s="115"/>
      <c r="O96" s="115"/>
      <c r="P96" s="115"/>
      <c r="Q96" s="115"/>
      <c r="R96" s="115"/>
      <c r="S96" s="115"/>
    </row>
    <row r="97" spans="1:19" ht="15.75" customHeight="1" x14ac:dyDescent="0.3">
      <c r="A97" s="115"/>
      <c r="B97" s="132"/>
      <c r="C97" s="115"/>
      <c r="D97" s="115"/>
      <c r="E97" s="115"/>
      <c r="F97" s="115"/>
      <c r="G97" s="115"/>
      <c r="H97" s="115"/>
      <c r="I97" s="115"/>
      <c r="J97" s="115"/>
      <c r="K97" s="115"/>
      <c r="L97" s="115"/>
      <c r="M97" s="115"/>
      <c r="N97" s="115"/>
      <c r="O97" s="115"/>
      <c r="P97" s="115"/>
      <c r="Q97" s="115"/>
      <c r="R97" s="115"/>
      <c r="S97" s="115"/>
    </row>
    <row r="98" spans="1:19" ht="15.75" customHeight="1" x14ac:dyDescent="0.3">
      <c r="A98" s="115"/>
      <c r="B98" s="132"/>
      <c r="C98" s="115"/>
      <c r="D98" s="115"/>
      <c r="E98" s="115"/>
      <c r="F98" s="115"/>
      <c r="G98" s="115"/>
      <c r="H98" s="115"/>
      <c r="I98" s="115"/>
      <c r="J98" s="115"/>
      <c r="K98" s="115"/>
      <c r="L98" s="115"/>
      <c r="M98" s="115"/>
      <c r="N98" s="115"/>
      <c r="O98" s="115"/>
      <c r="P98" s="115"/>
      <c r="Q98" s="115"/>
      <c r="R98" s="115"/>
      <c r="S98" s="115"/>
    </row>
    <row r="99" spans="1:19" ht="15.75" customHeight="1" x14ac:dyDescent="0.3">
      <c r="A99" s="115"/>
      <c r="B99" s="132"/>
      <c r="C99" s="115"/>
      <c r="D99" s="115"/>
      <c r="E99" s="115"/>
      <c r="F99" s="115"/>
      <c r="G99" s="115"/>
      <c r="H99" s="115"/>
      <c r="I99" s="115"/>
      <c r="J99" s="115"/>
      <c r="K99" s="115"/>
      <c r="L99" s="115"/>
      <c r="M99" s="115"/>
      <c r="N99" s="115"/>
      <c r="O99" s="115"/>
      <c r="P99" s="115"/>
      <c r="Q99" s="115"/>
      <c r="R99" s="115"/>
      <c r="S99" s="115"/>
    </row>
    <row r="100" spans="1:19" ht="15.75" customHeight="1" x14ac:dyDescent="0.3">
      <c r="A100" s="115"/>
      <c r="B100" s="132"/>
      <c r="C100" s="115"/>
      <c r="D100" s="115"/>
      <c r="E100" s="115"/>
      <c r="F100" s="115"/>
      <c r="G100" s="115"/>
      <c r="H100" s="115"/>
      <c r="I100" s="115"/>
      <c r="J100" s="115"/>
      <c r="K100" s="115"/>
      <c r="L100" s="115"/>
      <c r="M100" s="115"/>
      <c r="N100" s="115"/>
      <c r="O100" s="115"/>
      <c r="P100" s="115"/>
      <c r="Q100" s="115"/>
      <c r="R100" s="115"/>
      <c r="S100" s="115"/>
    </row>
    <row r="101" spans="1:19" ht="15.75" customHeight="1" x14ac:dyDescent="0.3">
      <c r="A101" s="115"/>
      <c r="B101" s="132"/>
      <c r="C101" s="115"/>
      <c r="D101" s="115"/>
      <c r="E101" s="115"/>
      <c r="F101" s="115"/>
      <c r="G101" s="115"/>
      <c r="H101" s="115"/>
      <c r="I101" s="115"/>
      <c r="J101" s="115"/>
      <c r="K101" s="115"/>
      <c r="L101" s="115"/>
      <c r="M101" s="115"/>
      <c r="N101" s="115"/>
      <c r="O101" s="115"/>
      <c r="P101" s="115"/>
      <c r="Q101" s="115"/>
      <c r="R101" s="115"/>
      <c r="S101" s="115"/>
    </row>
    <row r="102" spans="1:19" ht="15.75" customHeight="1" x14ac:dyDescent="0.3">
      <c r="A102" s="115"/>
      <c r="B102" s="132"/>
      <c r="C102" s="115"/>
      <c r="D102" s="115"/>
      <c r="E102" s="115"/>
      <c r="F102" s="115"/>
      <c r="G102" s="115"/>
      <c r="H102" s="115"/>
      <c r="I102" s="115"/>
      <c r="J102" s="115"/>
      <c r="K102" s="115"/>
      <c r="L102" s="115"/>
      <c r="M102" s="115"/>
      <c r="N102" s="115"/>
      <c r="O102" s="115"/>
      <c r="P102" s="115"/>
      <c r="Q102" s="115"/>
      <c r="R102" s="115"/>
      <c r="S102" s="115"/>
    </row>
    <row r="103" spans="1:19" ht="15.75" customHeight="1" x14ac:dyDescent="0.3">
      <c r="A103" s="115"/>
      <c r="B103" s="132"/>
      <c r="C103" s="115"/>
      <c r="D103" s="115"/>
      <c r="E103" s="115"/>
      <c r="F103" s="115"/>
      <c r="G103" s="115"/>
      <c r="H103" s="115"/>
      <c r="I103" s="115"/>
      <c r="J103" s="115"/>
      <c r="K103" s="115"/>
      <c r="L103" s="115"/>
      <c r="M103" s="115"/>
      <c r="N103" s="115"/>
      <c r="O103" s="115"/>
      <c r="P103" s="115"/>
      <c r="Q103" s="115"/>
      <c r="R103" s="115"/>
      <c r="S103" s="115"/>
    </row>
    <row r="104" spans="1:19" ht="15.75" customHeight="1" x14ac:dyDescent="0.3">
      <c r="A104" s="115"/>
      <c r="B104" s="132"/>
      <c r="C104" s="115"/>
      <c r="D104" s="115"/>
      <c r="E104" s="115"/>
      <c r="F104" s="115"/>
      <c r="G104" s="115"/>
      <c r="H104" s="115"/>
      <c r="I104" s="115"/>
      <c r="J104" s="115"/>
      <c r="K104" s="115"/>
      <c r="L104" s="115"/>
      <c r="M104" s="115"/>
      <c r="N104" s="115"/>
      <c r="O104" s="115"/>
      <c r="P104" s="115"/>
      <c r="Q104" s="115"/>
      <c r="R104" s="115"/>
      <c r="S104" s="115"/>
    </row>
    <row r="105" spans="1:19" ht="15.75" customHeight="1" x14ac:dyDescent="0.3">
      <c r="A105" s="115"/>
      <c r="B105" s="132"/>
      <c r="C105" s="115"/>
      <c r="D105" s="115"/>
      <c r="E105" s="115"/>
      <c r="F105" s="115"/>
      <c r="G105" s="115"/>
      <c r="H105" s="115"/>
      <c r="I105" s="115"/>
      <c r="J105" s="115"/>
      <c r="K105" s="115"/>
      <c r="L105" s="115"/>
      <c r="M105" s="115"/>
      <c r="N105" s="115"/>
      <c r="O105" s="115"/>
      <c r="P105" s="115"/>
      <c r="Q105" s="115"/>
      <c r="R105" s="115"/>
      <c r="S105" s="115"/>
    </row>
    <row r="106" spans="1:19" ht="15.75" customHeight="1" x14ac:dyDescent="0.3">
      <c r="A106" s="115"/>
      <c r="B106" s="132"/>
      <c r="C106" s="115"/>
      <c r="D106" s="115"/>
      <c r="E106" s="115"/>
      <c r="F106" s="115"/>
      <c r="G106" s="115"/>
      <c r="H106" s="115"/>
      <c r="I106" s="115"/>
      <c r="J106" s="115"/>
      <c r="K106" s="115"/>
      <c r="L106" s="115"/>
      <c r="M106" s="115"/>
      <c r="N106" s="115"/>
      <c r="O106" s="115"/>
      <c r="P106" s="115"/>
      <c r="Q106" s="115"/>
      <c r="R106" s="115"/>
      <c r="S106" s="115"/>
    </row>
    <row r="107" spans="1:19" ht="15.75" customHeight="1" x14ac:dyDescent="0.3">
      <c r="A107" s="115"/>
      <c r="B107" s="132"/>
      <c r="C107" s="115"/>
      <c r="D107" s="115"/>
      <c r="E107" s="115"/>
      <c r="F107" s="115"/>
      <c r="G107" s="115"/>
      <c r="H107" s="115"/>
      <c r="I107" s="115"/>
      <c r="J107" s="115"/>
      <c r="K107" s="115"/>
      <c r="L107" s="115"/>
      <c r="M107" s="115"/>
      <c r="N107" s="115"/>
      <c r="O107" s="115"/>
      <c r="P107" s="115"/>
      <c r="Q107" s="115"/>
      <c r="R107" s="115"/>
      <c r="S107" s="115"/>
    </row>
    <row r="108" spans="1:19" ht="15.75" customHeight="1" x14ac:dyDescent="0.3">
      <c r="A108" s="115"/>
      <c r="B108" s="132"/>
      <c r="C108" s="115"/>
      <c r="D108" s="115"/>
      <c r="E108" s="115"/>
      <c r="F108" s="115"/>
      <c r="G108" s="115"/>
      <c r="H108" s="115"/>
      <c r="I108" s="115"/>
      <c r="J108" s="115"/>
      <c r="K108" s="115"/>
      <c r="L108" s="115"/>
      <c r="M108" s="115"/>
      <c r="N108" s="115"/>
      <c r="O108" s="115"/>
      <c r="P108" s="115"/>
      <c r="Q108" s="115"/>
      <c r="R108" s="115"/>
      <c r="S108" s="115"/>
    </row>
    <row r="109" spans="1:19" ht="15.75" customHeight="1" x14ac:dyDescent="0.3">
      <c r="A109" s="115"/>
      <c r="B109" s="132"/>
      <c r="C109" s="115"/>
      <c r="D109" s="115"/>
      <c r="E109" s="115"/>
      <c r="F109" s="115"/>
      <c r="G109" s="115"/>
      <c r="H109" s="115"/>
      <c r="I109" s="115"/>
      <c r="J109" s="115"/>
      <c r="K109" s="115"/>
      <c r="L109" s="115"/>
      <c r="M109" s="115"/>
      <c r="N109" s="115"/>
      <c r="O109" s="115"/>
      <c r="P109" s="115"/>
      <c r="Q109" s="115"/>
      <c r="R109" s="115"/>
      <c r="S109" s="115"/>
    </row>
    <row r="110" spans="1:19" ht="15.75" customHeight="1" x14ac:dyDescent="0.3">
      <c r="A110" s="115"/>
      <c r="B110" s="132"/>
      <c r="C110" s="115"/>
      <c r="D110" s="115"/>
      <c r="E110" s="115"/>
      <c r="F110" s="115"/>
      <c r="G110" s="115"/>
      <c r="H110" s="115"/>
      <c r="I110" s="115"/>
      <c r="J110" s="115"/>
      <c r="K110" s="115"/>
      <c r="L110" s="115"/>
      <c r="M110" s="115"/>
      <c r="N110" s="115"/>
      <c r="O110" s="115"/>
      <c r="P110" s="115"/>
      <c r="Q110" s="115"/>
      <c r="R110" s="115"/>
      <c r="S110" s="115"/>
    </row>
    <row r="111" spans="1:19" ht="15.75" customHeight="1" x14ac:dyDescent="0.3">
      <c r="A111" s="115"/>
      <c r="B111" s="132"/>
      <c r="C111" s="115"/>
      <c r="D111" s="115"/>
      <c r="E111" s="115"/>
      <c r="F111" s="115"/>
      <c r="G111" s="115"/>
      <c r="H111" s="115"/>
      <c r="I111" s="115"/>
      <c r="J111" s="115"/>
      <c r="K111" s="115"/>
      <c r="L111" s="115"/>
      <c r="M111" s="115"/>
      <c r="N111" s="115"/>
      <c r="O111" s="115"/>
      <c r="P111" s="115"/>
      <c r="Q111" s="115"/>
      <c r="R111" s="115"/>
      <c r="S111" s="115"/>
    </row>
    <row r="112" spans="1:19" ht="15.75" customHeight="1" x14ac:dyDescent="0.3">
      <c r="A112" s="115"/>
      <c r="B112" s="132"/>
      <c r="C112" s="115"/>
      <c r="D112" s="115"/>
      <c r="E112" s="115"/>
      <c r="F112" s="115"/>
      <c r="G112" s="115"/>
      <c r="H112" s="115"/>
      <c r="I112" s="115"/>
      <c r="J112" s="115"/>
      <c r="K112" s="115"/>
      <c r="L112" s="115"/>
      <c r="M112" s="115"/>
      <c r="N112" s="115"/>
      <c r="O112" s="115"/>
      <c r="P112" s="115"/>
      <c r="Q112" s="115"/>
      <c r="R112" s="115"/>
      <c r="S112" s="115"/>
    </row>
    <row r="113" spans="1:19" ht="15.75" customHeight="1" x14ac:dyDescent="0.3">
      <c r="A113" s="115"/>
      <c r="B113" s="132"/>
      <c r="C113" s="115"/>
      <c r="D113" s="115"/>
      <c r="E113" s="115"/>
      <c r="F113" s="115"/>
      <c r="G113" s="115"/>
      <c r="H113" s="115"/>
      <c r="I113" s="115"/>
      <c r="J113" s="115"/>
      <c r="K113" s="115"/>
      <c r="L113" s="115"/>
      <c r="M113" s="115"/>
      <c r="N113" s="115"/>
      <c r="O113" s="115"/>
      <c r="P113" s="115"/>
      <c r="Q113" s="115"/>
      <c r="R113" s="115"/>
      <c r="S113" s="115"/>
    </row>
    <row r="114" spans="1:19" ht="15.75" customHeight="1" x14ac:dyDescent="0.3">
      <c r="A114" s="115"/>
      <c r="B114" s="132"/>
      <c r="C114" s="115"/>
      <c r="D114" s="115"/>
      <c r="E114" s="115"/>
      <c r="F114" s="115"/>
      <c r="G114" s="115"/>
      <c r="H114" s="115"/>
      <c r="I114" s="115"/>
      <c r="J114" s="115"/>
      <c r="K114" s="115"/>
      <c r="L114" s="115"/>
      <c r="M114" s="115"/>
      <c r="N114" s="115"/>
      <c r="O114" s="115"/>
      <c r="P114" s="115"/>
      <c r="Q114" s="115"/>
      <c r="R114" s="115"/>
      <c r="S114" s="115"/>
    </row>
    <row r="115" spans="1:19" ht="15.75" customHeight="1" x14ac:dyDescent="0.3">
      <c r="A115" s="115"/>
      <c r="B115" s="132"/>
      <c r="C115" s="115"/>
      <c r="D115" s="115"/>
      <c r="E115" s="115"/>
      <c r="F115" s="115"/>
      <c r="G115" s="115"/>
      <c r="H115" s="115"/>
      <c r="I115" s="115"/>
      <c r="J115" s="115"/>
      <c r="K115" s="115"/>
      <c r="L115" s="115"/>
      <c r="M115" s="115"/>
      <c r="N115" s="115"/>
      <c r="O115" s="115"/>
      <c r="P115" s="115"/>
      <c r="Q115" s="115"/>
      <c r="R115" s="115"/>
      <c r="S115" s="115"/>
    </row>
    <row r="116" spans="1:19" ht="15.75" customHeight="1" x14ac:dyDescent="0.3">
      <c r="A116" s="115"/>
      <c r="B116" s="132"/>
      <c r="C116" s="115"/>
      <c r="D116" s="115"/>
      <c r="E116" s="115"/>
      <c r="F116" s="115"/>
      <c r="G116" s="115"/>
      <c r="H116" s="115"/>
      <c r="I116" s="115"/>
      <c r="J116" s="115"/>
      <c r="K116" s="115"/>
      <c r="L116" s="115"/>
      <c r="M116" s="115"/>
      <c r="N116" s="115"/>
      <c r="O116" s="115"/>
      <c r="P116" s="115"/>
      <c r="Q116" s="115"/>
      <c r="R116" s="115"/>
      <c r="S116" s="115"/>
    </row>
    <row r="117" spans="1:19" ht="15.75" customHeight="1" x14ac:dyDescent="0.3">
      <c r="A117" s="115"/>
      <c r="B117" s="132"/>
      <c r="C117" s="115"/>
      <c r="D117" s="115"/>
      <c r="E117" s="115"/>
      <c r="F117" s="115"/>
      <c r="G117" s="115"/>
      <c r="H117" s="115"/>
      <c r="I117" s="115"/>
      <c r="J117" s="115"/>
      <c r="K117" s="115"/>
      <c r="L117" s="115"/>
      <c r="M117" s="115"/>
      <c r="N117" s="115"/>
      <c r="O117" s="115"/>
      <c r="P117" s="115"/>
      <c r="Q117" s="115"/>
      <c r="R117" s="115"/>
      <c r="S117" s="115"/>
    </row>
    <row r="118" spans="1:19" ht="15.75" customHeight="1" x14ac:dyDescent="0.3">
      <c r="A118" s="115"/>
      <c r="B118" s="132"/>
      <c r="C118" s="115"/>
      <c r="D118" s="115"/>
      <c r="E118" s="115"/>
      <c r="F118" s="115"/>
      <c r="G118" s="115"/>
      <c r="H118" s="115"/>
      <c r="I118" s="115"/>
      <c r="J118" s="115"/>
      <c r="K118" s="115"/>
      <c r="L118" s="115"/>
      <c r="M118" s="115"/>
      <c r="N118" s="115"/>
      <c r="O118" s="115"/>
      <c r="P118" s="115"/>
      <c r="Q118" s="115"/>
      <c r="R118" s="115"/>
      <c r="S118" s="115"/>
    </row>
    <row r="119" spans="1:19" ht="15.75" customHeight="1" x14ac:dyDescent="0.3">
      <c r="A119" s="115"/>
      <c r="B119" s="132"/>
      <c r="C119" s="115"/>
      <c r="D119" s="115"/>
      <c r="E119" s="115"/>
      <c r="F119" s="115"/>
      <c r="G119" s="115"/>
      <c r="H119" s="115"/>
      <c r="I119" s="115"/>
      <c r="J119" s="115"/>
      <c r="K119" s="115"/>
      <c r="L119" s="115"/>
      <c r="M119" s="115"/>
      <c r="N119" s="115"/>
      <c r="O119" s="115"/>
      <c r="P119" s="115"/>
      <c r="Q119" s="115"/>
      <c r="R119" s="115"/>
      <c r="S119" s="115"/>
    </row>
    <row r="120" spans="1:19" ht="15.75" customHeight="1" x14ac:dyDescent="0.3">
      <c r="A120" s="115"/>
      <c r="B120" s="132"/>
      <c r="C120" s="115"/>
      <c r="D120" s="115"/>
      <c r="E120" s="115"/>
      <c r="F120" s="115"/>
      <c r="G120" s="115"/>
      <c r="H120" s="115"/>
      <c r="I120" s="115"/>
      <c r="J120" s="115"/>
      <c r="K120" s="115"/>
      <c r="L120" s="115"/>
      <c r="M120" s="115"/>
      <c r="N120" s="115"/>
      <c r="O120" s="115"/>
      <c r="P120" s="115"/>
      <c r="Q120" s="115"/>
      <c r="R120" s="115"/>
      <c r="S120" s="115"/>
    </row>
    <row r="121" spans="1:19" ht="15.75" customHeight="1" x14ac:dyDescent="0.3">
      <c r="A121" s="115"/>
      <c r="B121" s="132"/>
      <c r="C121" s="115"/>
      <c r="D121" s="115"/>
      <c r="E121" s="115"/>
      <c r="F121" s="115"/>
      <c r="G121" s="115"/>
      <c r="H121" s="115"/>
      <c r="I121" s="115"/>
      <c r="J121" s="115"/>
      <c r="K121" s="115"/>
      <c r="L121" s="115"/>
      <c r="M121" s="115"/>
      <c r="N121" s="115"/>
      <c r="O121" s="115"/>
      <c r="P121" s="115"/>
      <c r="Q121" s="115"/>
      <c r="R121" s="115"/>
      <c r="S121" s="115"/>
    </row>
    <row r="122" spans="1:19" ht="15.75" customHeight="1" x14ac:dyDescent="0.3">
      <c r="A122" s="115"/>
      <c r="B122" s="132"/>
      <c r="C122" s="115"/>
      <c r="D122" s="115"/>
      <c r="E122" s="115"/>
      <c r="F122" s="115"/>
      <c r="G122" s="115"/>
      <c r="H122" s="115"/>
      <c r="I122" s="115"/>
      <c r="J122" s="115"/>
      <c r="K122" s="115"/>
      <c r="L122" s="115"/>
      <c r="M122" s="115"/>
      <c r="N122" s="115"/>
      <c r="O122" s="115"/>
      <c r="P122" s="115"/>
      <c r="Q122" s="115"/>
      <c r="R122" s="115"/>
      <c r="S122" s="115"/>
    </row>
    <row r="123" spans="1:19" ht="15.75" customHeight="1" x14ac:dyDescent="0.3">
      <c r="A123" s="115"/>
      <c r="B123" s="132"/>
      <c r="C123" s="115"/>
      <c r="D123" s="115"/>
      <c r="E123" s="115"/>
      <c r="F123" s="115"/>
      <c r="G123" s="115"/>
      <c r="H123" s="115"/>
      <c r="I123" s="115"/>
      <c r="J123" s="115"/>
      <c r="K123" s="115"/>
      <c r="L123" s="115"/>
      <c r="M123" s="115"/>
      <c r="N123" s="115"/>
      <c r="O123" s="115"/>
      <c r="P123" s="115"/>
      <c r="Q123" s="115"/>
      <c r="R123" s="115"/>
      <c r="S123" s="115"/>
    </row>
    <row r="124" spans="1:19" ht="15.75" customHeight="1" x14ac:dyDescent="0.3">
      <c r="A124" s="115"/>
      <c r="B124" s="132"/>
      <c r="C124" s="115"/>
      <c r="D124" s="115"/>
      <c r="E124" s="115"/>
      <c r="F124" s="115"/>
      <c r="G124" s="115"/>
      <c r="H124" s="115"/>
      <c r="I124" s="115"/>
      <c r="J124" s="115"/>
      <c r="K124" s="115"/>
      <c r="L124" s="115"/>
      <c r="M124" s="115"/>
      <c r="N124" s="115"/>
      <c r="O124" s="115"/>
      <c r="P124" s="115"/>
      <c r="Q124" s="115"/>
      <c r="R124" s="115"/>
      <c r="S124" s="115"/>
    </row>
    <row r="125" spans="1:19" ht="15.75" customHeight="1" x14ac:dyDescent="0.3">
      <c r="A125" s="115"/>
      <c r="B125" s="132"/>
      <c r="C125" s="115"/>
      <c r="D125" s="115"/>
      <c r="E125" s="115"/>
      <c r="F125" s="115"/>
      <c r="G125" s="115"/>
      <c r="H125" s="115"/>
      <c r="I125" s="115"/>
      <c r="J125" s="115"/>
      <c r="K125" s="115"/>
      <c r="L125" s="115"/>
      <c r="M125" s="115"/>
      <c r="N125" s="115"/>
      <c r="O125" s="115"/>
      <c r="P125" s="115"/>
      <c r="Q125" s="115"/>
      <c r="R125" s="115"/>
      <c r="S125" s="115"/>
    </row>
    <row r="126" spans="1:19" ht="15.75" customHeight="1" x14ac:dyDescent="0.3">
      <c r="A126" s="115"/>
      <c r="B126" s="132"/>
      <c r="C126" s="115"/>
      <c r="D126" s="115"/>
      <c r="E126" s="115"/>
      <c r="F126" s="115"/>
      <c r="G126" s="115"/>
      <c r="H126" s="115"/>
      <c r="I126" s="115"/>
      <c r="J126" s="115"/>
      <c r="K126" s="115"/>
      <c r="L126" s="115"/>
      <c r="M126" s="115"/>
      <c r="N126" s="115"/>
      <c r="O126" s="115"/>
      <c r="P126" s="115"/>
      <c r="Q126" s="115"/>
      <c r="R126" s="115"/>
      <c r="S126" s="115"/>
    </row>
    <row r="127" spans="1:19" ht="15.75" customHeight="1" x14ac:dyDescent="0.3">
      <c r="A127" s="115"/>
      <c r="B127" s="132"/>
      <c r="C127" s="115"/>
      <c r="D127" s="115"/>
      <c r="E127" s="115"/>
      <c r="F127" s="115"/>
      <c r="G127" s="115"/>
      <c r="H127" s="115"/>
      <c r="I127" s="115"/>
      <c r="J127" s="115"/>
      <c r="K127" s="115"/>
      <c r="L127" s="115"/>
      <c r="M127" s="115"/>
      <c r="N127" s="115"/>
      <c r="O127" s="115"/>
      <c r="P127" s="115"/>
      <c r="Q127" s="115"/>
      <c r="R127" s="115"/>
      <c r="S127" s="115"/>
    </row>
    <row r="128" spans="1:19" ht="15.75" customHeight="1" x14ac:dyDescent="0.3">
      <c r="A128" s="115"/>
      <c r="B128" s="132"/>
      <c r="C128" s="115"/>
      <c r="D128" s="115"/>
      <c r="E128" s="115"/>
      <c r="F128" s="115"/>
      <c r="G128" s="115"/>
      <c r="H128" s="115"/>
      <c r="I128" s="115"/>
      <c r="J128" s="115"/>
      <c r="K128" s="115"/>
      <c r="L128" s="115"/>
      <c r="M128" s="115"/>
      <c r="N128" s="115"/>
      <c r="O128" s="115"/>
      <c r="P128" s="115"/>
      <c r="Q128" s="115"/>
      <c r="R128" s="115"/>
      <c r="S128" s="115"/>
    </row>
    <row r="129" spans="1:19" ht="15.75" customHeight="1" x14ac:dyDescent="0.3">
      <c r="A129" s="115"/>
      <c r="B129" s="132"/>
      <c r="C129" s="115"/>
      <c r="D129" s="115"/>
      <c r="E129" s="115"/>
      <c r="F129" s="115"/>
      <c r="G129" s="115"/>
      <c r="H129" s="115"/>
      <c r="I129" s="115"/>
      <c r="J129" s="115"/>
      <c r="K129" s="115"/>
      <c r="L129" s="115"/>
      <c r="M129" s="115"/>
      <c r="N129" s="115"/>
      <c r="O129" s="115"/>
      <c r="P129" s="115"/>
      <c r="Q129" s="115"/>
      <c r="R129" s="115"/>
      <c r="S129" s="115"/>
    </row>
    <row r="130" spans="1:19" ht="15.75" customHeight="1" x14ac:dyDescent="0.3">
      <c r="A130" s="115"/>
      <c r="B130" s="132"/>
      <c r="C130" s="115"/>
      <c r="D130" s="115"/>
      <c r="E130" s="115"/>
      <c r="F130" s="115"/>
      <c r="G130" s="115"/>
      <c r="H130" s="115"/>
      <c r="I130" s="115"/>
      <c r="J130" s="115"/>
      <c r="K130" s="115"/>
      <c r="L130" s="115"/>
      <c r="M130" s="115"/>
      <c r="N130" s="115"/>
      <c r="O130" s="115"/>
      <c r="P130" s="115"/>
      <c r="Q130" s="115"/>
      <c r="R130" s="115"/>
      <c r="S130" s="115"/>
    </row>
    <row r="131" spans="1:19" ht="15.75" customHeight="1" x14ac:dyDescent="0.3">
      <c r="A131" s="115"/>
      <c r="B131" s="132"/>
      <c r="C131" s="115"/>
      <c r="D131" s="115"/>
      <c r="E131" s="115"/>
      <c r="F131" s="115"/>
      <c r="G131" s="115"/>
      <c r="H131" s="115"/>
      <c r="I131" s="115"/>
      <c r="J131" s="115"/>
      <c r="K131" s="115"/>
      <c r="L131" s="115"/>
      <c r="M131" s="115"/>
      <c r="N131" s="115"/>
      <c r="O131" s="115"/>
      <c r="P131" s="115"/>
      <c r="Q131" s="115"/>
      <c r="R131" s="115"/>
      <c r="S131" s="115"/>
    </row>
    <row r="132" spans="1:19" ht="15.75" customHeight="1" x14ac:dyDescent="0.3">
      <c r="A132" s="115"/>
      <c r="B132" s="132"/>
      <c r="C132" s="115"/>
      <c r="D132" s="115"/>
      <c r="E132" s="115"/>
      <c r="F132" s="115"/>
      <c r="G132" s="115"/>
      <c r="H132" s="115"/>
      <c r="I132" s="115"/>
      <c r="J132" s="115"/>
      <c r="K132" s="115"/>
      <c r="L132" s="115"/>
      <c r="M132" s="115"/>
      <c r="N132" s="115"/>
      <c r="O132" s="115"/>
      <c r="P132" s="115"/>
      <c r="Q132" s="115"/>
      <c r="R132" s="115"/>
      <c r="S132" s="115"/>
    </row>
    <row r="133" spans="1:19" ht="15.75" customHeight="1" x14ac:dyDescent="0.3">
      <c r="A133" s="115"/>
      <c r="B133" s="132"/>
      <c r="C133" s="115"/>
      <c r="D133" s="115"/>
      <c r="E133" s="115"/>
      <c r="F133" s="115"/>
      <c r="G133" s="115"/>
      <c r="H133" s="115"/>
      <c r="I133" s="115"/>
      <c r="J133" s="115"/>
      <c r="K133" s="115"/>
      <c r="L133" s="115"/>
      <c r="M133" s="115"/>
      <c r="N133" s="115"/>
      <c r="O133" s="115"/>
      <c r="P133" s="115"/>
      <c r="Q133" s="115"/>
      <c r="R133" s="115"/>
      <c r="S133" s="115"/>
    </row>
    <row r="134" spans="1:19" ht="15.75" customHeight="1" x14ac:dyDescent="0.3">
      <c r="A134" s="115"/>
      <c r="B134" s="132"/>
      <c r="C134" s="115"/>
      <c r="D134" s="115"/>
      <c r="E134" s="115"/>
      <c r="F134" s="115"/>
      <c r="G134" s="115"/>
      <c r="H134" s="115"/>
      <c r="I134" s="115"/>
      <c r="J134" s="115"/>
      <c r="K134" s="115"/>
      <c r="L134" s="115"/>
      <c r="M134" s="115"/>
      <c r="N134" s="115"/>
      <c r="O134" s="115"/>
      <c r="P134" s="115"/>
      <c r="Q134" s="115"/>
      <c r="R134" s="115"/>
      <c r="S134" s="115"/>
    </row>
    <row r="135" spans="1:19" ht="15.75" customHeight="1" x14ac:dyDescent="0.3">
      <c r="A135" s="115"/>
      <c r="B135" s="132"/>
      <c r="C135" s="115"/>
      <c r="D135" s="115"/>
      <c r="E135" s="115"/>
      <c r="F135" s="115"/>
      <c r="G135" s="115"/>
      <c r="H135" s="115"/>
      <c r="I135" s="115"/>
      <c r="J135" s="115"/>
      <c r="K135" s="115"/>
      <c r="L135" s="115"/>
      <c r="M135" s="115"/>
      <c r="N135" s="115"/>
      <c r="O135" s="115"/>
      <c r="P135" s="115"/>
      <c r="Q135" s="115"/>
      <c r="R135" s="115"/>
      <c r="S135" s="115"/>
    </row>
    <row r="136" spans="1:19" ht="15.75" customHeight="1" x14ac:dyDescent="0.3">
      <c r="A136" s="115"/>
      <c r="B136" s="132"/>
      <c r="C136" s="115"/>
      <c r="D136" s="115"/>
      <c r="E136" s="115"/>
      <c r="F136" s="115"/>
      <c r="G136" s="115"/>
      <c r="H136" s="115"/>
      <c r="I136" s="115"/>
      <c r="J136" s="115"/>
      <c r="K136" s="115"/>
      <c r="L136" s="115"/>
      <c r="M136" s="115"/>
      <c r="N136" s="115"/>
      <c r="O136" s="115"/>
      <c r="P136" s="115"/>
      <c r="Q136" s="115"/>
      <c r="R136" s="115"/>
      <c r="S136" s="115"/>
    </row>
    <row r="137" spans="1:19" ht="15.75" customHeight="1" x14ac:dyDescent="0.3">
      <c r="A137" s="115"/>
      <c r="B137" s="132"/>
      <c r="C137" s="115"/>
      <c r="D137" s="115"/>
      <c r="E137" s="115"/>
      <c r="F137" s="115"/>
      <c r="G137" s="115"/>
      <c r="H137" s="115"/>
      <c r="I137" s="115"/>
      <c r="J137" s="115"/>
      <c r="K137" s="115"/>
      <c r="L137" s="115"/>
      <c r="M137" s="115"/>
      <c r="N137" s="115"/>
      <c r="O137" s="115"/>
      <c r="P137" s="115"/>
      <c r="Q137" s="115"/>
      <c r="R137" s="115"/>
      <c r="S137" s="115"/>
    </row>
    <row r="138" spans="1:19" ht="15.75" customHeight="1" x14ac:dyDescent="0.3">
      <c r="A138" s="115"/>
      <c r="B138" s="132"/>
      <c r="C138" s="115"/>
      <c r="D138" s="115"/>
      <c r="E138" s="115"/>
      <c r="F138" s="115"/>
      <c r="G138" s="115"/>
      <c r="H138" s="115"/>
      <c r="I138" s="115"/>
      <c r="J138" s="115"/>
      <c r="K138" s="115"/>
      <c r="L138" s="115"/>
      <c r="M138" s="115"/>
      <c r="N138" s="115"/>
      <c r="O138" s="115"/>
      <c r="P138" s="115"/>
      <c r="Q138" s="115"/>
      <c r="R138" s="115"/>
      <c r="S138" s="115"/>
    </row>
    <row r="139" spans="1:19" ht="15.75" customHeight="1" x14ac:dyDescent="0.3">
      <c r="A139" s="115"/>
      <c r="B139" s="132"/>
      <c r="C139" s="115"/>
      <c r="D139" s="115"/>
      <c r="E139" s="115"/>
      <c r="F139" s="115"/>
      <c r="G139" s="115"/>
      <c r="H139" s="115"/>
      <c r="I139" s="115"/>
      <c r="J139" s="115"/>
      <c r="K139" s="115"/>
      <c r="L139" s="115"/>
      <c r="M139" s="115"/>
      <c r="N139" s="115"/>
      <c r="O139" s="115"/>
      <c r="P139" s="115"/>
      <c r="Q139" s="115"/>
      <c r="R139" s="115"/>
      <c r="S139" s="115"/>
    </row>
    <row r="140" spans="1:19" ht="15.75" customHeight="1" x14ac:dyDescent="0.3">
      <c r="A140" s="115"/>
      <c r="B140" s="132"/>
      <c r="C140" s="115"/>
      <c r="D140" s="115"/>
      <c r="E140" s="115"/>
      <c r="F140" s="115"/>
      <c r="G140" s="115"/>
      <c r="H140" s="115"/>
      <c r="I140" s="115"/>
      <c r="J140" s="115"/>
      <c r="K140" s="115"/>
      <c r="L140" s="115"/>
      <c r="M140" s="115"/>
      <c r="N140" s="115"/>
      <c r="O140" s="115"/>
      <c r="P140" s="115"/>
      <c r="Q140" s="115"/>
      <c r="R140" s="115"/>
      <c r="S140" s="115"/>
    </row>
    <row r="141" spans="1:19" ht="15.75" customHeight="1" x14ac:dyDescent="0.3">
      <c r="A141" s="115"/>
      <c r="B141" s="132"/>
      <c r="C141" s="115"/>
      <c r="D141" s="115"/>
      <c r="E141" s="115"/>
      <c r="F141" s="115"/>
      <c r="G141" s="115"/>
      <c r="H141" s="115"/>
      <c r="I141" s="115"/>
      <c r="J141" s="115"/>
      <c r="K141" s="115"/>
      <c r="L141" s="115"/>
      <c r="M141" s="115"/>
      <c r="N141" s="115"/>
      <c r="O141" s="115"/>
      <c r="P141" s="115"/>
      <c r="Q141" s="115"/>
      <c r="R141" s="115"/>
      <c r="S141" s="115"/>
    </row>
    <row r="142" spans="1:19" ht="15.75" customHeight="1" x14ac:dyDescent="0.3">
      <c r="A142" s="115"/>
      <c r="B142" s="132"/>
      <c r="C142" s="115"/>
      <c r="D142" s="115"/>
      <c r="E142" s="115"/>
      <c r="F142" s="115"/>
      <c r="G142" s="115"/>
      <c r="H142" s="115"/>
      <c r="I142" s="115"/>
      <c r="J142" s="115"/>
      <c r="K142" s="115"/>
      <c r="L142" s="115"/>
      <c r="M142" s="115"/>
      <c r="N142" s="115"/>
      <c r="O142" s="115"/>
      <c r="P142" s="115"/>
      <c r="Q142" s="115"/>
      <c r="R142" s="115"/>
      <c r="S142" s="115"/>
    </row>
    <row r="143" spans="1:19" ht="15.75" customHeight="1" x14ac:dyDescent="0.3">
      <c r="A143" s="115"/>
      <c r="B143" s="132"/>
      <c r="C143" s="115"/>
      <c r="D143" s="115"/>
      <c r="E143" s="115"/>
      <c r="F143" s="115"/>
      <c r="G143" s="115"/>
      <c r="H143" s="115"/>
      <c r="I143" s="115"/>
      <c r="J143" s="115"/>
      <c r="K143" s="115"/>
      <c r="L143" s="115"/>
      <c r="M143" s="115"/>
      <c r="N143" s="115"/>
      <c r="O143" s="115"/>
      <c r="P143" s="115"/>
      <c r="Q143" s="115"/>
      <c r="R143" s="115"/>
      <c r="S143" s="115"/>
    </row>
    <row r="144" spans="1:19" ht="15.75" customHeight="1" x14ac:dyDescent="0.3">
      <c r="A144" s="115"/>
      <c r="B144" s="132"/>
      <c r="C144" s="115"/>
      <c r="D144" s="115"/>
      <c r="E144" s="115"/>
      <c r="F144" s="115"/>
      <c r="G144" s="115"/>
      <c r="H144" s="115"/>
      <c r="I144" s="115"/>
      <c r="J144" s="115"/>
      <c r="K144" s="115"/>
      <c r="L144" s="115"/>
      <c r="M144" s="115"/>
      <c r="N144" s="115"/>
      <c r="O144" s="115"/>
      <c r="P144" s="115"/>
      <c r="Q144" s="115"/>
      <c r="R144" s="115"/>
      <c r="S144" s="115"/>
    </row>
    <row r="145" spans="1:19" ht="15.75" customHeight="1" x14ac:dyDescent="0.3">
      <c r="A145" s="115"/>
      <c r="B145" s="132"/>
      <c r="C145" s="115"/>
      <c r="D145" s="115"/>
      <c r="E145" s="115"/>
      <c r="F145" s="115"/>
      <c r="G145" s="115"/>
      <c r="H145" s="115"/>
      <c r="I145" s="115"/>
      <c r="J145" s="115"/>
      <c r="K145" s="115"/>
      <c r="L145" s="115"/>
      <c r="M145" s="115"/>
      <c r="N145" s="115"/>
      <c r="O145" s="115"/>
      <c r="P145" s="115"/>
      <c r="Q145" s="115"/>
      <c r="R145" s="115"/>
      <c r="S145" s="115"/>
    </row>
    <row r="146" spans="1:19" ht="15.75" customHeight="1" x14ac:dyDescent="0.3">
      <c r="A146" s="115"/>
      <c r="B146" s="132"/>
      <c r="C146" s="115"/>
      <c r="D146" s="115"/>
      <c r="E146" s="115"/>
      <c r="F146" s="115"/>
      <c r="G146" s="115"/>
      <c r="H146" s="115"/>
      <c r="I146" s="115"/>
      <c r="J146" s="115"/>
      <c r="K146" s="115"/>
      <c r="L146" s="115"/>
      <c r="M146" s="115"/>
      <c r="N146" s="115"/>
      <c r="O146" s="115"/>
      <c r="P146" s="115"/>
      <c r="Q146" s="115"/>
      <c r="R146" s="115"/>
      <c r="S146" s="115"/>
    </row>
    <row r="147" spans="1:19" ht="15.75" customHeight="1" x14ac:dyDescent="0.3">
      <c r="A147" s="115"/>
      <c r="B147" s="132"/>
      <c r="C147" s="115"/>
      <c r="D147" s="115"/>
      <c r="E147" s="115"/>
      <c r="F147" s="115"/>
      <c r="G147" s="115"/>
      <c r="H147" s="115"/>
      <c r="I147" s="115"/>
      <c r="J147" s="115"/>
      <c r="K147" s="115"/>
      <c r="L147" s="115"/>
      <c r="M147" s="115"/>
      <c r="N147" s="115"/>
      <c r="O147" s="115"/>
      <c r="P147" s="115"/>
      <c r="Q147" s="115"/>
      <c r="R147" s="115"/>
      <c r="S147" s="115"/>
    </row>
    <row r="148" spans="1:19" ht="15.75" customHeight="1" x14ac:dyDescent="0.3">
      <c r="A148" s="115"/>
      <c r="B148" s="132"/>
      <c r="C148" s="115"/>
      <c r="D148" s="115"/>
      <c r="E148" s="115"/>
      <c r="F148" s="115"/>
      <c r="G148" s="115"/>
      <c r="H148" s="115"/>
      <c r="I148" s="115"/>
      <c r="J148" s="115"/>
      <c r="K148" s="115"/>
      <c r="L148" s="115"/>
      <c r="M148" s="115"/>
      <c r="N148" s="115"/>
      <c r="O148" s="115"/>
      <c r="P148" s="115"/>
      <c r="Q148" s="115"/>
      <c r="R148" s="115"/>
      <c r="S148" s="115"/>
    </row>
    <row r="149" spans="1:19" ht="15.75" customHeight="1" x14ac:dyDescent="0.3">
      <c r="A149" s="115"/>
      <c r="B149" s="132"/>
      <c r="C149" s="115"/>
      <c r="D149" s="115"/>
      <c r="E149" s="115"/>
      <c r="F149" s="115"/>
      <c r="G149" s="115"/>
      <c r="H149" s="115"/>
      <c r="I149" s="115"/>
      <c r="J149" s="115"/>
      <c r="K149" s="115"/>
      <c r="L149" s="115"/>
      <c r="M149" s="115"/>
      <c r="N149" s="115"/>
      <c r="O149" s="115"/>
      <c r="P149" s="115"/>
      <c r="Q149" s="115"/>
      <c r="R149" s="115"/>
      <c r="S149" s="115"/>
    </row>
    <row r="150" spans="1:19" ht="15.75" customHeight="1" x14ac:dyDescent="0.3">
      <c r="A150" s="115"/>
      <c r="B150" s="132"/>
      <c r="C150" s="115"/>
      <c r="D150" s="115"/>
      <c r="E150" s="115"/>
      <c r="F150" s="115"/>
      <c r="G150" s="115"/>
      <c r="H150" s="115"/>
      <c r="I150" s="115"/>
      <c r="J150" s="115"/>
      <c r="K150" s="115"/>
      <c r="L150" s="115"/>
      <c r="M150" s="115"/>
      <c r="N150" s="115"/>
      <c r="O150" s="115"/>
      <c r="P150" s="115"/>
      <c r="Q150" s="115"/>
      <c r="R150" s="115"/>
      <c r="S150" s="115"/>
    </row>
    <row r="151" spans="1:19" ht="15.75" customHeight="1" x14ac:dyDescent="0.3">
      <c r="A151" s="115"/>
      <c r="B151" s="132"/>
      <c r="C151" s="115"/>
      <c r="D151" s="115"/>
      <c r="E151" s="115"/>
      <c r="F151" s="115"/>
      <c r="G151" s="115"/>
      <c r="H151" s="115"/>
      <c r="I151" s="115"/>
      <c r="J151" s="115"/>
      <c r="K151" s="115"/>
      <c r="L151" s="115"/>
      <c r="M151" s="115"/>
      <c r="N151" s="115"/>
      <c r="O151" s="115"/>
      <c r="P151" s="115"/>
      <c r="Q151" s="115"/>
      <c r="R151" s="115"/>
      <c r="S151" s="115"/>
    </row>
    <row r="152" spans="1:19" ht="15.75" customHeight="1" x14ac:dyDescent="0.3">
      <c r="A152" s="115"/>
      <c r="B152" s="132"/>
      <c r="C152" s="115"/>
      <c r="D152" s="115"/>
      <c r="E152" s="115"/>
      <c r="F152" s="115"/>
      <c r="G152" s="115"/>
      <c r="H152" s="115"/>
      <c r="I152" s="115"/>
      <c r="J152" s="115"/>
      <c r="K152" s="115"/>
      <c r="L152" s="115"/>
      <c r="M152" s="115"/>
      <c r="N152" s="115"/>
      <c r="O152" s="115"/>
      <c r="P152" s="115"/>
      <c r="Q152" s="115"/>
      <c r="R152" s="115"/>
      <c r="S152" s="115"/>
    </row>
    <row r="153" spans="1:19" ht="15.75" customHeight="1" x14ac:dyDescent="0.3">
      <c r="A153" s="115"/>
      <c r="B153" s="132"/>
      <c r="C153" s="115"/>
      <c r="D153" s="115"/>
      <c r="E153" s="115"/>
      <c r="F153" s="115"/>
      <c r="G153" s="115"/>
      <c r="H153" s="115"/>
      <c r="I153" s="115"/>
      <c r="J153" s="115"/>
      <c r="K153" s="115"/>
      <c r="L153" s="115"/>
      <c r="M153" s="115"/>
      <c r="N153" s="115"/>
      <c r="O153" s="115"/>
      <c r="P153" s="115"/>
      <c r="Q153" s="115"/>
      <c r="R153" s="115"/>
      <c r="S153" s="115"/>
    </row>
    <row r="154" spans="1:19" ht="15.75" customHeight="1" x14ac:dyDescent="0.3">
      <c r="A154" s="115"/>
      <c r="B154" s="132"/>
      <c r="C154" s="115"/>
      <c r="D154" s="115"/>
      <c r="E154" s="115"/>
      <c r="F154" s="115"/>
      <c r="G154" s="115"/>
      <c r="H154" s="115"/>
      <c r="I154" s="115"/>
      <c r="J154" s="115"/>
      <c r="K154" s="115"/>
      <c r="L154" s="115"/>
      <c r="M154" s="115"/>
      <c r="N154" s="115"/>
      <c r="O154" s="115"/>
      <c r="P154" s="115"/>
      <c r="Q154" s="115"/>
      <c r="R154" s="115"/>
      <c r="S154" s="115"/>
    </row>
    <row r="155" spans="1:19" ht="15.75" customHeight="1" x14ac:dyDescent="0.3">
      <c r="A155" s="115"/>
      <c r="B155" s="132"/>
      <c r="C155" s="115"/>
      <c r="D155" s="115"/>
      <c r="E155" s="115"/>
      <c r="F155" s="115"/>
      <c r="G155" s="115"/>
      <c r="H155" s="115"/>
      <c r="I155" s="115"/>
      <c r="J155" s="115"/>
      <c r="K155" s="115"/>
      <c r="L155" s="115"/>
      <c r="M155" s="115"/>
      <c r="N155" s="115"/>
      <c r="O155" s="115"/>
      <c r="P155" s="115"/>
      <c r="Q155" s="115"/>
      <c r="R155" s="115"/>
      <c r="S155" s="115"/>
    </row>
    <row r="156" spans="1:19" ht="15.75" customHeight="1" x14ac:dyDescent="0.3">
      <c r="A156" s="115"/>
      <c r="B156" s="132"/>
      <c r="C156" s="115"/>
      <c r="D156" s="115"/>
      <c r="E156" s="115"/>
      <c r="F156" s="115"/>
      <c r="G156" s="115"/>
      <c r="H156" s="115"/>
      <c r="I156" s="115"/>
      <c r="J156" s="115"/>
      <c r="K156" s="115"/>
      <c r="L156" s="115"/>
      <c r="M156" s="115"/>
      <c r="N156" s="115"/>
      <c r="O156" s="115"/>
      <c r="P156" s="115"/>
      <c r="Q156" s="115"/>
      <c r="R156" s="115"/>
      <c r="S156" s="115"/>
    </row>
    <row r="157" spans="1:19" ht="15.75" customHeight="1" x14ac:dyDescent="0.3">
      <c r="A157" s="115"/>
      <c r="B157" s="132"/>
      <c r="C157" s="115"/>
      <c r="D157" s="115"/>
      <c r="E157" s="115"/>
      <c r="F157" s="115"/>
      <c r="G157" s="115"/>
      <c r="H157" s="115"/>
      <c r="I157" s="115"/>
      <c r="J157" s="115"/>
      <c r="K157" s="115"/>
      <c r="L157" s="115"/>
      <c r="M157" s="115"/>
      <c r="N157" s="115"/>
      <c r="O157" s="115"/>
      <c r="P157" s="115"/>
      <c r="Q157" s="115"/>
      <c r="R157" s="115"/>
      <c r="S157" s="115"/>
    </row>
    <row r="158" spans="1:19" ht="15.75" customHeight="1" x14ac:dyDescent="0.3">
      <c r="A158" s="115"/>
      <c r="B158" s="132"/>
      <c r="C158" s="115"/>
      <c r="D158" s="115"/>
      <c r="E158" s="115"/>
      <c r="F158" s="115"/>
      <c r="G158" s="115"/>
      <c r="H158" s="115"/>
      <c r="I158" s="115"/>
      <c r="J158" s="115"/>
      <c r="K158" s="115"/>
      <c r="L158" s="115"/>
      <c r="M158" s="115"/>
      <c r="N158" s="115"/>
      <c r="O158" s="115"/>
      <c r="P158" s="115"/>
      <c r="Q158" s="115"/>
      <c r="R158" s="115"/>
      <c r="S158" s="115"/>
    </row>
    <row r="159" spans="1:19" ht="15.75" customHeight="1" x14ac:dyDescent="0.3">
      <c r="A159" s="115"/>
      <c r="B159" s="132"/>
      <c r="C159" s="115"/>
      <c r="D159" s="115"/>
      <c r="E159" s="115"/>
      <c r="F159" s="115"/>
      <c r="G159" s="115"/>
      <c r="H159" s="115"/>
      <c r="I159" s="115"/>
      <c r="J159" s="115"/>
      <c r="K159" s="115"/>
      <c r="L159" s="115"/>
      <c r="M159" s="115"/>
      <c r="N159" s="115"/>
      <c r="O159" s="115"/>
      <c r="P159" s="115"/>
      <c r="Q159" s="115"/>
      <c r="R159" s="115"/>
      <c r="S159" s="115"/>
    </row>
    <row r="160" spans="1:19" ht="15.75" customHeight="1" x14ac:dyDescent="0.3">
      <c r="A160" s="115"/>
      <c r="B160" s="132"/>
      <c r="C160" s="115"/>
      <c r="D160" s="115"/>
      <c r="E160" s="115"/>
      <c r="F160" s="115"/>
      <c r="G160" s="115"/>
      <c r="H160" s="115"/>
      <c r="I160" s="115"/>
      <c r="J160" s="115"/>
      <c r="K160" s="115"/>
      <c r="L160" s="115"/>
      <c r="M160" s="115"/>
      <c r="N160" s="115"/>
      <c r="O160" s="115"/>
      <c r="P160" s="115"/>
      <c r="Q160" s="115"/>
      <c r="R160" s="115"/>
      <c r="S160" s="115"/>
    </row>
    <row r="161" spans="1:19" ht="15.75" customHeight="1" x14ac:dyDescent="0.3">
      <c r="A161" s="115"/>
      <c r="B161" s="132"/>
      <c r="C161" s="115"/>
      <c r="D161" s="115"/>
      <c r="E161" s="115"/>
      <c r="F161" s="115"/>
      <c r="G161" s="115"/>
      <c r="H161" s="115"/>
      <c r="I161" s="115"/>
      <c r="J161" s="115"/>
      <c r="K161" s="115"/>
      <c r="L161" s="115"/>
      <c r="M161" s="115"/>
      <c r="N161" s="115"/>
      <c r="O161" s="115"/>
      <c r="P161" s="115"/>
      <c r="Q161" s="115"/>
      <c r="R161" s="115"/>
      <c r="S161" s="115"/>
    </row>
    <row r="162" spans="1:19" ht="15.75" customHeight="1" x14ac:dyDescent="0.3">
      <c r="A162" s="115"/>
      <c r="B162" s="132"/>
      <c r="C162" s="115"/>
      <c r="D162" s="115"/>
      <c r="E162" s="115"/>
      <c r="F162" s="115"/>
      <c r="G162" s="115"/>
      <c r="H162" s="115"/>
      <c r="I162" s="115"/>
      <c r="J162" s="115"/>
      <c r="K162" s="115"/>
      <c r="L162" s="115"/>
      <c r="M162" s="115"/>
      <c r="N162" s="115"/>
      <c r="O162" s="115"/>
      <c r="P162" s="115"/>
      <c r="Q162" s="115"/>
      <c r="R162" s="115"/>
      <c r="S162" s="115"/>
    </row>
    <row r="163" spans="1:19" ht="15.75" customHeight="1" x14ac:dyDescent="0.3">
      <c r="A163" s="115"/>
      <c r="B163" s="132"/>
      <c r="C163" s="115"/>
      <c r="D163" s="115"/>
      <c r="E163" s="115"/>
      <c r="F163" s="115"/>
      <c r="G163" s="115"/>
      <c r="H163" s="115"/>
      <c r="I163" s="115"/>
      <c r="J163" s="115"/>
      <c r="K163" s="115"/>
      <c r="L163" s="115"/>
      <c r="M163" s="115"/>
      <c r="N163" s="115"/>
      <c r="O163" s="115"/>
      <c r="P163" s="115"/>
      <c r="Q163" s="115"/>
      <c r="R163" s="115"/>
      <c r="S163" s="115"/>
    </row>
    <row r="164" spans="1:19" ht="15.75" customHeight="1" x14ac:dyDescent="0.3">
      <c r="A164" s="115"/>
      <c r="B164" s="132"/>
      <c r="C164" s="115"/>
      <c r="D164" s="115"/>
      <c r="E164" s="115"/>
      <c r="F164" s="115"/>
      <c r="G164" s="115"/>
      <c r="H164" s="115"/>
      <c r="I164" s="115"/>
      <c r="J164" s="115"/>
      <c r="K164" s="115"/>
      <c r="L164" s="115"/>
      <c r="M164" s="115"/>
      <c r="N164" s="115"/>
      <c r="O164" s="115"/>
      <c r="P164" s="115"/>
      <c r="Q164" s="115"/>
      <c r="R164" s="115"/>
      <c r="S164" s="115"/>
    </row>
    <row r="165" spans="1:19" ht="15.75" customHeight="1" x14ac:dyDescent="0.3">
      <c r="A165" s="115"/>
      <c r="B165" s="132"/>
      <c r="C165" s="115"/>
      <c r="D165" s="115"/>
      <c r="E165" s="115"/>
      <c r="F165" s="115"/>
      <c r="G165" s="115"/>
      <c r="H165" s="115"/>
      <c r="I165" s="115"/>
      <c r="J165" s="115"/>
      <c r="K165" s="115"/>
      <c r="L165" s="115"/>
      <c r="M165" s="115"/>
      <c r="N165" s="115"/>
      <c r="O165" s="115"/>
      <c r="P165" s="115"/>
      <c r="Q165" s="115"/>
      <c r="R165" s="115"/>
      <c r="S165" s="115"/>
    </row>
    <row r="166" spans="1:19" ht="15.75" customHeight="1" x14ac:dyDescent="0.3">
      <c r="A166" s="115"/>
      <c r="B166" s="132"/>
      <c r="C166" s="115"/>
      <c r="D166" s="115"/>
      <c r="E166" s="115"/>
      <c r="F166" s="115"/>
      <c r="G166" s="115"/>
      <c r="H166" s="115"/>
      <c r="I166" s="115"/>
      <c r="J166" s="115"/>
      <c r="K166" s="115"/>
      <c r="L166" s="115"/>
      <c r="M166" s="115"/>
      <c r="N166" s="115"/>
      <c r="O166" s="115"/>
      <c r="P166" s="115"/>
      <c r="Q166" s="115"/>
      <c r="R166" s="115"/>
      <c r="S166" s="115"/>
    </row>
    <row r="167" spans="1:19" ht="15.75" customHeight="1" x14ac:dyDescent="0.3">
      <c r="A167" s="115"/>
      <c r="B167" s="132"/>
      <c r="C167" s="115"/>
      <c r="D167" s="115"/>
      <c r="E167" s="115"/>
      <c r="F167" s="115"/>
      <c r="G167" s="115"/>
      <c r="H167" s="115"/>
      <c r="I167" s="115"/>
      <c r="J167" s="115"/>
      <c r="K167" s="115"/>
      <c r="L167" s="115"/>
      <c r="M167" s="115"/>
      <c r="N167" s="115"/>
      <c r="O167" s="115"/>
      <c r="P167" s="115"/>
      <c r="Q167" s="115"/>
      <c r="R167" s="115"/>
      <c r="S167" s="115"/>
    </row>
    <row r="168" spans="1:19" ht="15.75" customHeight="1" x14ac:dyDescent="0.3">
      <c r="A168" s="115"/>
      <c r="B168" s="132"/>
      <c r="C168" s="115"/>
      <c r="D168" s="115"/>
      <c r="E168" s="115"/>
      <c r="F168" s="115"/>
      <c r="G168" s="115"/>
      <c r="H168" s="115"/>
      <c r="I168" s="115"/>
      <c r="J168" s="115"/>
      <c r="K168" s="115"/>
      <c r="L168" s="115"/>
      <c r="M168" s="115"/>
      <c r="N168" s="115"/>
      <c r="O168" s="115"/>
      <c r="P168" s="115"/>
      <c r="Q168" s="115"/>
      <c r="R168" s="115"/>
      <c r="S168" s="115"/>
    </row>
    <row r="169" spans="1:19" ht="15.75" customHeight="1" x14ac:dyDescent="0.3">
      <c r="A169" s="115"/>
      <c r="B169" s="132"/>
      <c r="C169" s="115"/>
      <c r="D169" s="115"/>
      <c r="E169" s="115"/>
      <c r="F169" s="115"/>
      <c r="G169" s="115"/>
      <c r="H169" s="115"/>
      <c r="I169" s="115"/>
      <c r="J169" s="115"/>
      <c r="K169" s="115"/>
      <c r="L169" s="115"/>
      <c r="M169" s="115"/>
      <c r="N169" s="115"/>
      <c r="O169" s="115"/>
      <c r="P169" s="115"/>
      <c r="Q169" s="115"/>
      <c r="R169" s="115"/>
      <c r="S169" s="115"/>
    </row>
    <row r="170" spans="1:19" ht="15.75" customHeight="1" x14ac:dyDescent="0.3">
      <c r="A170" s="115"/>
      <c r="B170" s="132"/>
      <c r="C170" s="115"/>
      <c r="D170" s="115"/>
      <c r="E170" s="115"/>
      <c r="F170" s="115"/>
      <c r="G170" s="115"/>
      <c r="H170" s="115"/>
      <c r="I170" s="115"/>
      <c r="J170" s="115"/>
      <c r="K170" s="115"/>
      <c r="L170" s="115"/>
      <c r="M170" s="115"/>
      <c r="N170" s="115"/>
      <c r="O170" s="115"/>
      <c r="P170" s="115"/>
      <c r="Q170" s="115"/>
      <c r="R170" s="115"/>
      <c r="S170" s="115"/>
    </row>
    <row r="171" spans="1:19" ht="15.75" customHeight="1" x14ac:dyDescent="0.3">
      <c r="A171" s="115"/>
      <c r="B171" s="132"/>
      <c r="C171" s="115"/>
      <c r="D171" s="115"/>
      <c r="E171" s="115"/>
      <c r="F171" s="115"/>
      <c r="G171" s="115"/>
      <c r="H171" s="115"/>
      <c r="I171" s="115"/>
      <c r="J171" s="115"/>
      <c r="K171" s="115"/>
      <c r="L171" s="115"/>
      <c r="M171" s="115"/>
      <c r="N171" s="115"/>
      <c r="O171" s="115"/>
      <c r="P171" s="115"/>
      <c r="Q171" s="115"/>
      <c r="R171" s="115"/>
      <c r="S171" s="115"/>
    </row>
    <row r="172" spans="1:19" ht="15.75" customHeight="1" x14ac:dyDescent="0.3">
      <c r="A172" s="115"/>
      <c r="B172" s="132"/>
      <c r="C172" s="115"/>
      <c r="D172" s="115"/>
      <c r="E172" s="115"/>
      <c r="F172" s="115"/>
      <c r="G172" s="115"/>
      <c r="H172" s="115"/>
      <c r="I172" s="115"/>
      <c r="J172" s="115"/>
      <c r="K172" s="115"/>
      <c r="L172" s="115"/>
      <c r="M172" s="115"/>
      <c r="N172" s="115"/>
      <c r="O172" s="115"/>
      <c r="P172" s="115"/>
      <c r="Q172" s="115"/>
      <c r="R172" s="115"/>
      <c r="S172" s="115"/>
    </row>
    <row r="173" spans="1:19" ht="15.75" customHeight="1" x14ac:dyDescent="0.3">
      <c r="A173" s="115"/>
      <c r="B173" s="132"/>
      <c r="C173" s="115"/>
      <c r="D173" s="115"/>
      <c r="E173" s="115"/>
      <c r="F173" s="115"/>
      <c r="G173" s="115"/>
      <c r="H173" s="115"/>
      <c r="I173" s="115"/>
      <c r="J173" s="115"/>
      <c r="K173" s="115"/>
      <c r="L173" s="115"/>
      <c r="M173" s="115"/>
      <c r="N173" s="115"/>
      <c r="O173" s="115"/>
      <c r="P173" s="115"/>
      <c r="Q173" s="115"/>
      <c r="R173" s="115"/>
      <c r="S173" s="115"/>
    </row>
    <row r="174" spans="1:19" ht="15.75" customHeight="1" x14ac:dyDescent="0.3">
      <c r="A174" s="115"/>
      <c r="B174" s="132"/>
      <c r="C174" s="115"/>
      <c r="D174" s="115"/>
      <c r="E174" s="115"/>
      <c r="F174" s="115"/>
      <c r="G174" s="115"/>
      <c r="H174" s="115"/>
      <c r="I174" s="115"/>
      <c r="J174" s="115"/>
      <c r="K174" s="115"/>
      <c r="L174" s="115"/>
      <c r="M174" s="115"/>
      <c r="N174" s="115"/>
      <c r="O174" s="115"/>
      <c r="P174" s="115"/>
      <c r="Q174" s="115"/>
      <c r="R174" s="115"/>
      <c r="S174" s="115"/>
    </row>
    <row r="175" spans="1:19" ht="15.75" customHeight="1" x14ac:dyDescent="0.3">
      <c r="A175" s="115"/>
      <c r="B175" s="132"/>
      <c r="C175" s="115"/>
      <c r="D175" s="115"/>
      <c r="E175" s="115"/>
      <c r="F175" s="115"/>
      <c r="G175" s="115"/>
      <c r="H175" s="115"/>
      <c r="I175" s="115"/>
      <c r="J175" s="115"/>
      <c r="K175" s="115"/>
      <c r="L175" s="115"/>
      <c r="M175" s="115"/>
      <c r="N175" s="115"/>
      <c r="O175" s="115"/>
      <c r="P175" s="115"/>
      <c r="Q175" s="115"/>
      <c r="R175" s="115"/>
      <c r="S175" s="115"/>
    </row>
    <row r="176" spans="1:19" ht="15.75" customHeight="1" x14ac:dyDescent="0.3">
      <c r="A176" s="115"/>
      <c r="B176" s="132"/>
      <c r="C176" s="115"/>
      <c r="D176" s="115"/>
      <c r="E176" s="115"/>
      <c r="F176" s="115"/>
      <c r="G176" s="115"/>
      <c r="H176" s="115"/>
      <c r="I176" s="115"/>
      <c r="J176" s="115"/>
      <c r="K176" s="115"/>
      <c r="L176" s="115"/>
      <c r="M176" s="115"/>
      <c r="N176" s="115"/>
      <c r="O176" s="115"/>
      <c r="P176" s="115"/>
      <c r="Q176" s="115"/>
      <c r="R176" s="115"/>
      <c r="S176" s="115"/>
    </row>
    <row r="177" spans="1:19" ht="15.75" customHeight="1" x14ac:dyDescent="0.3">
      <c r="A177" s="115"/>
      <c r="B177" s="132"/>
      <c r="C177" s="115"/>
      <c r="D177" s="115"/>
      <c r="E177" s="115"/>
      <c r="F177" s="115"/>
      <c r="G177" s="115"/>
      <c r="H177" s="115"/>
      <c r="I177" s="115"/>
      <c r="J177" s="115"/>
      <c r="K177" s="115"/>
      <c r="L177" s="115"/>
      <c r="M177" s="115"/>
      <c r="N177" s="115"/>
      <c r="O177" s="115"/>
      <c r="P177" s="115"/>
      <c r="Q177" s="115"/>
      <c r="R177" s="115"/>
      <c r="S177" s="115"/>
    </row>
    <row r="178" spans="1:19" ht="15.75" customHeight="1" x14ac:dyDescent="0.3">
      <c r="A178" s="115"/>
      <c r="B178" s="132"/>
      <c r="C178" s="115"/>
      <c r="D178" s="115"/>
      <c r="E178" s="115"/>
      <c r="F178" s="115"/>
      <c r="G178" s="115"/>
      <c r="H178" s="115"/>
      <c r="I178" s="115"/>
      <c r="J178" s="115"/>
      <c r="K178" s="115"/>
      <c r="L178" s="115"/>
      <c r="M178" s="115"/>
      <c r="N178" s="115"/>
      <c r="O178" s="115"/>
      <c r="P178" s="115"/>
      <c r="Q178" s="115"/>
      <c r="R178" s="115"/>
      <c r="S178" s="115"/>
    </row>
    <row r="179" spans="1:19" ht="15.75" customHeight="1" x14ac:dyDescent="0.3">
      <c r="A179" s="115"/>
      <c r="B179" s="132"/>
      <c r="C179" s="115"/>
      <c r="D179" s="115"/>
      <c r="E179" s="115"/>
      <c r="F179" s="115"/>
      <c r="G179" s="115"/>
      <c r="H179" s="115"/>
      <c r="I179" s="115"/>
      <c r="J179" s="115"/>
      <c r="K179" s="115"/>
      <c r="L179" s="115"/>
      <c r="M179" s="115"/>
      <c r="N179" s="115"/>
      <c r="O179" s="115"/>
      <c r="P179" s="115"/>
      <c r="Q179" s="115"/>
      <c r="R179" s="115"/>
      <c r="S179" s="115"/>
    </row>
    <row r="180" spans="1:19" ht="15.75" customHeight="1" x14ac:dyDescent="0.3">
      <c r="A180" s="115"/>
      <c r="B180" s="132"/>
      <c r="C180" s="115"/>
      <c r="D180" s="115"/>
      <c r="E180" s="115"/>
      <c r="F180" s="115"/>
      <c r="G180" s="115"/>
      <c r="H180" s="115"/>
      <c r="I180" s="115"/>
      <c r="J180" s="115"/>
      <c r="K180" s="115"/>
      <c r="L180" s="115"/>
      <c r="M180" s="115"/>
      <c r="N180" s="115"/>
      <c r="O180" s="115"/>
      <c r="P180" s="115"/>
      <c r="Q180" s="115"/>
      <c r="R180" s="115"/>
      <c r="S180" s="115"/>
    </row>
    <row r="181" spans="1:19" ht="15.75" customHeight="1" x14ac:dyDescent="0.3">
      <c r="A181" s="115"/>
      <c r="B181" s="132"/>
      <c r="C181" s="115"/>
      <c r="D181" s="115"/>
      <c r="E181" s="115"/>
      <c r="F181" s="115"/>
      <c r="G181" s="115"/>
      <c r="H181" s="115"/>
      <c r="I181" s="115"/>
      <c r="J181" s="115"/>
      <c r="K181" s="115"/>
      <c r="L181" s="115"/>
      <c r="M181" s="115"/>
      <c r="N181" s="115"/>
      <c r="O181" s="115"/>
      <c r="P181" s="115"/>
      <c r="Q181" s="115"/>
      <c r="R181" s="115"/>
      <c r="S181" s="115"/>
    </row>
    <row r="182" spans="1:19" ht="15.75" customHeight="1" x14ac:dyDescent="0.3">
      <c r="A182" s="115"/>
      <c r="B182" s="132"/>
      <c r="C182" s="115"/>
      <c r="D182" s="115"/>
      <c r="E182" s="115"/>
      <c r="F182" s="115"/>
      <c r="G182" s="115"/>
      <c r="H182" s="115"/>
      <c r="I182" s="115"/>
      <c r="J182" s="115"/>
      <c r="K182" s="115"/>
      <c r="L182" s="115"/>
      <c r="M182" s="115"/>
      <c r="N182" s="115"/>
      <c r="O182" s="115"/>
      <c r="P182" s="115"/>
      <c r="Q182" s="115"/>
      <c r="R182" s="115"/>
      <c r="S182" s="115"/>
    </row>
    <row r="183" spans="1:19" ht="15.75" customHeight="1" x14ac:dyDescent="0.3">
      <c r="A183" s="115"/>
      <c r="B183" s="132"/>
      <c r="C183" s="115"/>
      <c r="D183" s="115"/>
      <c r="E183" s="115"/>
      <c r="F183" s="115"/>
      <c r="G183" s="115"/>
      <c r="H183" s="115"/>
      <c r="I183" s="115"/>
      <c r="J183" s="115"/>
      <c r="K183" s="115"/>
      <c r="L183" s="115"/>
      <c r="M183" s="115"/>
      <c r="N183" s="115"/>
      <c r="O183" s="115"/>
      <c r="P183" s="115"/>
      <c r="Q183" s="115"/>
      <c r="R183" s="115"/>
      <c r="S183" s="115"/>
    </row>
    <row r="184" spans="1:19" ht="15.75" customHeight="1" x14ac:dyDescent="0.3">
      <c r="A184" s="115"/>
      <c r="B184" s="132"/>
      <c r="C184" s="115"/>
      <c r="D184" s="115"/>
      <c r="E184" s="115"/>
      <c r="F184" s="115"/>
      <c r="G184" s="115"/>
      <c r="H184" s="115"/>
      <c r="I184" s="115"/>
      <c r="J184" s="115"/>
      <c r="K184" s="115"/>
      <c r="L184" s="115"/>
      <c r="M184" s="115"/>
      <c r="N184" s="115"/>
      <c r="O184" s="115"/>
      <c r="P184" s="115"/>
      <c r="Q184" s="115"/>
      <c r="R184" s="115"/>
      <c r="S184" s="115"/>
    </row>
    <row r="185" spans="1:19" ht="15.75" customHeight="1" x14ac:dyDescent="0.3">
      <c r="A185" s="115"/>
      <c r="B185" s="132"/>
      <c r="C185" s="115"/>
      <c r="D185" s="115"/>
      <c r="E185" s="115"/>
      <c r="F185" s="115"/>
      <c r="G185" s="115"/>
      <c r="H185" s="115"/>
      <c r="I185" s="115"/>
      <c r="J185" s="115"/>
      <c r="K185" s="115"/>
      <c r="L185" s="115"/>
      <c r="M185" s="115"/>
      <c r="N185" s="115"/>
      <c r="O185" s="115"/>
      <c r="P185" s="115"/>
      <c r="Q185" s="115"/>
      <c r="R185" s="115"/>
      <c r="S185" s="115"/>
    </row>
    <row r="186" spans="1:19" ht="15.75" customHeight="1" x14ac:dyDescent="0.3">
      <c r="A186" s="115"/>
      <c r="B186" s="132"/>
      <c r="C186" s="115"/>
      <c r="D186" s="115"/>
      <c r="E186" s="115"/>
      <c r="F186" s="115"/>
      <c r="G186" s="115"/>
      <c r="H186" s="115"/>
      <c r="I186" s="115"/>
      <c r="J186" s="115"/>
      <c r="K186" s="115"/>
      <c r="L186" s="115"/>
      <c r="M186" s="115"/>
      <c r="N186" s="115"/>
      <c r="O186" s="115"/>
      <c r="P186" s="115"/>
      <c r="Q186" s="115"/>
      <c r="R186" s="115"/>
      <c r="S186" s="115"/>
    </row>
    <row r="187" spans="1:19" ht="15.75" customHeight="1" x14ac:dyDescent="0.3">
      <c r="A187" s="115"/>
      <c r="B187" s="132"/>
      <c r="C187" s="115"/>
      <c r="D187" s="115"/>
      <c r="E187" s="115"/>
      <c r="F187" s="115"/>
      <c r="G187" s="115"/>
      <c r="H187" s="115"/>
      <c r="I187" s="115"/>
      <c r="J187" s="115"/>
      <c r="K187" s="115"/>
      <c r="L187" s="115"/>
      <c r="M187" s="115"/>
      <c r="N187" s="115"/>
      <c r="O187" s="115"/>
      <c r="P187" s="115"/>
      <c r="Q187" s="115"/>
      <c r="R187" s="115"/>
      <c r="S187" s="115"/>
    </row>
    <row r="188" spans="1:19" ht="15.75" customHeight="1" x14ac:dyDescent="0.3">
      <c r="A188" s="115"/>
      <c r="B188" s="132"/>
      <c r="C188" s="115"/>
      <c r="D188" s="115"/>
      <c r="E188" s="115"/>
      <c r="F188" s="115"/>
      <c r="G188" s="115"/>
      <c r="H188" s="115"/>
      <c r="I188" s="115"/>
      <c r="J188" s="115"/>
      <c r="K188" s="115"/>
      <c r="L188" s="115"/>
      <c r="M188" s="115"/>
      <c r="N188" s="115"/>
      <c r="O188" s="115"/>
      <c r="P188" s="115"/>
      <c r="Q188" s="115"/>
      <c r="R188" s="115"/>
      <c r="S188" s="115"/>
    </row>
    <row r="189" spans="1:19" ht="15.75" customHeight="1" x14ac:dyDescent="0.3">
      <c r="A189" s="115"/>
      <c r="B189" s="132"/>
      <c r="C189" s="115"/>
      <c r="D189" s="115"/>
      <c r="E189" s="115"/>
      <c r="F189" s="115"/>
      <c r="G189" s="115"/>
      <c r="H189" s="115"/>
      <c r="I189" s="115"/>
      <c r="J189" s="115"/>
      <c r="K189" s="115"/>
      <c r="L189" s="115"/>
      <c r="M189" s="115"/>
      <c r="N189" s="115"/>
      <c r="O189" s="115"/>
      <c r="P189" s="115"/>
      <c r="Q189" s="115"/>
      <c r="R189" s="115"/>
      <c r="S189" s="115"/>
    </row>
    <row r="190" spans="1:19" ht="15.75" customHeight="1" x14ac:dyDescent="0.3">
      <c r="A190" s="115"/>
      <c r="B190" s="132"/>
      <c r="C190" s="115"/>
      <c r="D190" s="115"/>
      <c r="E190" s="115"/>
      <c r="F190" s="115"/>
      <c r="G190" s="115"/>
      <c r="H190" s="115"/>
      <c r="I190" s="115"/>
      <c r="J190" s="115"/>
      <c r="K190" s="115"/>
      <c r="L190" s="115"/>
      <c r="M190" s="115"/>
      <c r="N190" s="115"/>
      <c r="O190" s="115"/>
      <c r="P190" s="115"/>
      <c r="Q190" s="115"/>
      <c r="R190" s="115"/>
      <c r="S190" s="115"/>
    </row>
    <row r="191" spans="1:19" ht="15.75" customHeight="1" x14ac:dyDescent="0.3">
      <c r="A191" s="115"/>
      <c r="B191" s="132"/>
      <c r="C191" s="115"/>
      <c r="D191" s="115"/>
      <c r="E191" s="115"/>
      <c r="F191" s="115"/>
      <c r="G191" s="115"/>
      <c r="H191" s="115"/>
      <c r="I191" s="115"/>
      <c r="J191" s="115"/>
      <c r="K191" s="115"/>
      <c r="L191" s="115"/>
      <c r="M191" s="115"/>
      <c r="N191" s="115"/>
      <c r="O191" s="115"/>
      <c r="P191" s="115"/>
      <c r="Q191" s="115"/>
      <c r="R191" s="115"/>
      <c r="S191" s="115"/>
    </row>
    <row r="192" spans="1:19" ht="15.75" customHeight="1" x14ac:dyDescent="0.3">
      <c r="A192" s="115"/>
      <c r="B192" s="132"/>
      <c r="C192" s="115"/>
      <c r="D192" s="115"/>
      <c r="E192" s="115"/>
      <c r="F192" s="115"/>
      <c r="G192" s="115"/>
      <c r="H192" s="115"/>
      <c r="I192" s="115"/>
      <c r="J192" s="115"/>
      <c r="K192" s="115"/>
      <c r="L192" s="115"/>
      <c r="M192" s="115"/>
      <c r="N192" s="115"/>
      <c r="O192" s="115"/>
      <c r="P192" s="115"/>
      <c r="Q192" s="115"/>
      <c r="R192" s="115"/>
      <c r="S192" s="115"/>
    </row>
    <row r="193" spans="1:19" ht="15.75" customHeight="1" x14ac:dyDescent="0.3">
      <c r="A193" s="115"/>
      <c r="B193" s="132"/>
      <c r="C193" s="115"/>
      <c r="D193" s="115"/>
      <c r="E193" s="115"/>
      <c r="F193" s="115"/>
      <c r="G193" s="115"/>
      <c r="H193" s="115"/>
      <c r="I193" s="115"/>
      <c r="J193" s="115"/>
      <c r="K193" s="115"/>
      <c r="L193" s="115"/>
      <c r="M193" s="115"/>
      <c r="N193" s="115"/>
      <c r="O193" s="115"/>
      <c r="P193" s="115"/>
      <c r="Q193" s="115"/>
      <c r="R193" s="115"/>
      <c r="S193" s="115"/>
    </row>
    <row r="194" spans="1:19" ht="15.75" customHeight="1" x14ac:dyDescent="0.3">
      <c r="A194" s="115"/>
      <c r="B194" s="132"/>
      <c r="C194" s="115"/>
      <c r="D194" s="115"/>
      <c r="E194" s="115"/>
      <c r="F194" s="115"/>
      <c r="G194" s="115"/>
      <c r="H194" s="115"/>
      <c r="I194" s="115"/>
      <c r="J194" s="115"/>
      <c r="K194" s="115"/>
      <c r="L194" s="115"/>
      <c r="M194" s="115"/>
      <c r="N194" s="115"/>
      <c r="O194" s="115"/>
      <c r="P194" s="115"/>
      <c r="Q194" s="115"/>
      <c r="R194" s="115"/>
      <c r="S194" s="115"/>
    </row>
    <row r="195" spans="1:19" ht="15.75" customHeight="1" x14ac:dyDescent="0.3">
      <c r="A195" s="115"/>
      <c r="B195" s="132"/>
      <c r="C195" s="115"/>
      <c r="D195" s="115"/>
      <c r="E195" s="115"/>
      <c r="F195" s="115"/>
      <c r="G195" s="115"/>
      <c r="H195" s="115"/>
      <c r="I195" s="115"/>
      <c r="J195" s="115"/>
      <c r="K195" s="115"/>
      <c r="L195" s="115"/>
      <c r="M195" s="115"/>
      <c r="N195" s="115"/>
      <c r="O195" s="115"/>
      <c r="P195" s="115"/>
      <c r="Q195" s="115"/>
      <c r="R195" s="115"/>
      <c r="S195" s="115"/>
    </row>
    <row r="196" spans="1:19" ht="15.75" customHeight="1" x14ac:dyDescent="0.3">
      <c r="A196" s="115"/>
      <c r="B196" s="132"/>
      <c r="C196" s="115"/>
      <c r="D196" s="115"/>
      <c r="E196" s="115"/>
      <c r="F196" s="115"/>
      <c r="G196" s="115"/>
      <c r="H196" s="115"/>
      <c r="I196" s="115"/>
      <c r="J196" s="115"/>
      <c r="K196" s="115"/>
      <c r="L196" s="115"/>
      <c r="M196" s="115"/>
      <c r="N196" s="115"/>
      <c r="O196" s="115"/>
      <c r="P196" s="115"/>
      <c r="Q196" s="115"/>
      <c r="R196" s="115"/>
      <c r="S196" s="115"/>
    </row>
    <row r="197" spans="1:19" ht="15.75" customHeight="1" x14ac:dyDescent="0.3">
      <c r="A197" s="115"/>
      <c r="B197" s="132"/>
      <c r="C197" s="115"/>
      <c r="D197" s="115"/>
      <c r="E197" s="115"/>
      <c r="F197" s="115"/>
      <c r="G197" s="115"/>
      <c r="H197" s="115"/>
      <c r="I197" s="115"/>
      <c r="J197" s="115"/>
      <c r="K197" s="115"/>
      <c r="L197" s="115"/>
      <c r="M197" s="115"/>
      <c r="N197" s="115"/>
      <c r="O197" s="115"/>
      <c r="P197" s="115"/>
      <c r="Q197" s="115"/>
      <c r="R197" s="115"/>
      <c r="S197" s="115"/>
    </row>
    <row r="198" spans="1:19" ht="15.75" customHeight="1" x14ac:dyDescent="0.3">
      <c r="A198" s="115"/>
      <c r="B198" s="132"/>
      <c r="C198" s="115"/>
      <c r="D198" s="115"/>
      <c r="E198" s="115"/>
      <c r="F198" s="115"/>
      <c r="G198" s="115"/>
      <c r="H198" s="115"/>
      <c r="I198" s="115"/>
      <c r="J198" s="115"/>
      <c r="K198" s="115"/>
      <c r="L198" s="115"/>
      <c r="M198" s="115"/>
      <c r="N198" s="115"/>
      <c r="O198" s="115"/>
      <c r="P198" s="115"/>
      <c r="Q198" s="115"/>
      <c r="R198" s="115"/>
      <c r="S198" s="115"/>
    </row>
    <row r="199" spans="1:19" ht="15.75" customHeight="1" x14ac:dyDescent="0.3">
      <c r="A199" s="115"/>
      <c r="B199" s="132"/>
      <c r="C199" s="115"/>
      <c r="D199" s="115"/>
      <c r="E199" s="115"/>
      <c r="F199" s="115"/>
      <c r="G199" s="115"/>
      <c r="H199" s="115"/>
      <c r="I199" s="115"/>
      <c r="J199" s="115"/>
      <c r="K199" s="115"/>
      <c r="L199" s="115"/>
      <c r="M199" s="115"/>
      <c r="N199" s="115"/>
      <c r="O199" s="115"/>
      <c r="P199" s="115"/>
      <c r="Q199" s="115"/>
      <c r="R199" s="115"/>
      <c r="S199" s="115"/>
    </row>
    <row r="200" spans="1:19" ht="15.75" customHeight="1" x14ac:dyDescent="0.3">
      <c r="A200" s="115"/>
      <c r="B200" s="132"/>
      <c r="C200" s="115"/>
      <c r="D200" s="115"/>
      <c r="E200" s="115"/>
      <c r="F200" s="115"/>
      <c r="G200" s="115"/>
      <c r="H200" s="115"/>
      <c r="I200" s="115"/>
      <c r="J200" s="115"/>
      <c r="K200" s="115"/>
      <c r="L200" s="115"/>
      <c r="M200" s="115"/>
      <c r="N200" s="115"/>
      <c r="O200" s="115"/>
      <c r="P200" s="115"/>
      <c r="Q200" s="115"/>
      <c r="R200" s="115"/>
      <c r="S200" s="115"/>
    </row>
    <row r="201" spans="1:19" ht="15.75" customHeight="1" x14ac:dyDescent="0.3">
      <c r="A201" s="115"/>
      <c r="B201" s="132"/>
      <c r="C201" s="115"/>
      <c r="D201" s="115"/>
      <c r="E201" s="115"/>
      <c r="F201" s="115"/>
      <c r="G201" s="115"/>
      <c r="H201" s="115"/>
      <c r="I201" s="115"/>
      <c r="J201" s="115"/>
      <c r="K201" s="115"/>
      <c r="L201" s="115"/>
      <c r="M201" s="115"/>
      <c r="N201" s="115"/>
      <c r="O201" s="115"/>
      <c r="P201" s="115"/>
      <c r="Q201" s="115"/>
      <c r="R201" s="115"/>
      <c r="S201" s="115"/>
    </row>
    <row r="202" spans="1:19" ht="15.75" customHeight="1" x14ac:dyDescent="0.3">
      <c r="A202" s="115"/>
      <c r="B202" s="132"/>
      <c r="C202" s="115"/>
      <c r="D202" s="115"/>
      <c r="E202" s="115"/>
      <c r="F202" s="115"/>
      <c r="G202" s="115"/>
      <c r="H202" s="115"/>
      <c r="I202" s="115"/>
      <c r="J202" s="115"/>
      <c r="K202" s="115"/>
      <c r="L202" s="115"/>
      <c r="M202" s="115"/>
      <c r="N202" s="115"/>
      <c r="O202" s="115"/>
      <c r="P202" s="115"/>
      <c r="Q202" s="115"/>
      <c r="R202" s="115"/>
      <c r="S202" s="115"/>
    </row>
    <row r="203" spans="1:19" ht="15.75" customHeight="1" x14ac:dyDescent="0.3">
      <c r="A203" s="115"/>
      <c r="B203" s="132"/>
      <c r="C203" s="115"/>
      <c r="D203" s="115"/>
      <c r="E203" s="115"/>
      <c r="F203" s="115"/>
      <c r="G203" s="115"/>
      <c r="H203" s="115"/>
      <c r="I203" s="115"/>
      <c r="J203" s="115"/>
      <c r="K203" s="115"/>
      <c r="L203" s="115"/>
      <c r="M203" s="115"/>
      <c r="N203" s="115"/>
      <c r="O203" s="115"/>
      <c r="P203" s="115"/>
      <c r="Q203" s="115"/>
      <c r="R203" s="115"/>
      <c r="S203" s="115"/>
    </row>
    <row r="204" spans="1:19" ht="15.75" customHeight="1" x14ac:dyDescent="0.3">
      <c r="A204" s="115"/>
      <c r="B204" s="132"/>
      <c r="C204" s="115"/>
      <c r="D204" s="115"/>
      <c r="E204" s="115"/>
      <c r="F204" s="115"/>
      <c r="G204" s="115"/>
      <c r="H204" s="115"/>
      <c r="I204" s="115"/>
      <c r="J204" s="115"/>
      <c r="K204" s="115"/>
      <c r="L204" s="115"/>
      <c r="M204" s="115"/>
      <c r="N204" s="115"/>
      <c r="O204" s="115"/>
      <c r="P204" s="115"/>
      <c r="Q204" s="115"/>
      <c r="R204" s="115"/>
      <c r="S204" s="115"/>
    </row>
    <row r="205" spans="1:19" ht="15.75" customHeight="1" x14ac:dyDescent="0.3">
      <c r="A205" s="115"/>
      <c r="B205" s="132"/>
      <c r="C205" s="115"/>
      <c r="D205" s="115"/>
      <c r="E205" s="115"/>
      <c r="F205" s="115"/>
      <c r="G205" s="115"/>
      <c r="H205" s="115"/>
      <c r="I205" s="115"/>
      <c r="J205" s="115"/>
      <c r="K205" s="115"/>
      <c r="L205" s="115"/>
      <c r="M205" s="115"/>
      <c r="N205" s="115"/>
      <c r="O205" s="115"/>
      <c r="P205" s="115"/>
      <c r="Q205" s="115"/>
      <c r="R205" s="115"/>
      <c r="S205" s="115"/>
    </row>
    <row r="206" spans="1:19" ht="15.75" customHeight="1" x14ac:dyDescent="0.3">
      <c r="A206" s="115"/>
      <c r="B206" s="132"/>
      <c r="C206" s="115"/>
      <c r="D206" s="115"/>
      <c r="E206" s="115"/>
      <c r="F206" s="115"/>
      <c r="G206" s="115"/>
      <c r="H206" s="115"/>
      <c r="I206" s="115"/>
      <c r="J206" s="115"/>
      <c r="K206" s="115"/>
      <c r="L206" s="115"/>
      <c r="M206" s="115"/>
      <c r="N206" s="115"/>
      <c r="O206" s="115"/>
      <c r="P206" s="115"/>
      <c r="Q206" s="115"/>
      <c r="R206" s="115"/>
      <c r="S206" s="115"/>
    </row>
    <row r="207" spans="1:19" ht="15.75" customHeight="1" x14ac:dyDescent="0.3">
      <c r="A207" s="115"/>
      <c r="B207" s="132"/>
      <c r="C207" s="115"/>
      <c r="D207" s="115"/>
      <c r="E207" s="115"/>
      <c r="F207" s="115"/>
      <c r="G207" s="115"/>
      <c r="H207" s="115"/>
      <c r="I207" s="115"/>
      <c r="J207" s="115"/>
      <c r="K207" s="115"/>
      <c r="L207" s="115"/>
      <c r="M207" s="115"/>
      <c r="N207" s="115"/>
      <c r="O207" s="115"/>
      <c r="P207" s="115"/>
      <c r="Q207" s="115"/>
      <c r="R207" s="115"/>
      <c r="S207" s="115"/>
    </row>
    <row r="208" spans="1:19" ht="15.75" customHeight="1" x14ac:dyDescent="0.3">
      <c r="A208" s="115"/>
      <c r="B208" s="132"/>
      <c r="C208" s="115"/>
      <c r="D208" s="115"/>
      <c r="E208" s="115"/>
      <c r="F208" s="115"/>
      <c r="G208" s="115"/>
      <c r="H208" s="115"/>
      <c r="I208" s="115"/>
      <c r="J208" s="115"/>
      <c r="K208" s="115"/>
      <c r="L208" s="115"/>
      <c r="M208" s="115"/>
      <c r="N208" s="115"/>
      <c r="O208" s="115"/>
      <c r="P208" s="115"/>
      <c r="Q208" s="115"/>
      <c r="R208" s="115"/>
      <c r="S208" s="115"/>
    </row>
    <row r="209" spans="1:19" ht="15.75" customHeight="1" x14ac:dyDescent="0.3">
      <c r="A209" s="115"/>
      <c r="B209" s="132"/>
      <c r="C209" s="115"/>
      <c r="D209" s="115"/>
      <c r="E209" s="115"/>
      <c r="F209" s="115"/>
      <c r="G209" s="115"/>
      <c r="H209" s="115"/>
      <c r="I209" s="115"/>
      <c r="J209" s="115"/>
      <c r="K209" s="115"/>
      <c r="L209" s="115"/>
      <c r="M209" s="115"/>
      <c r="N209" s="115"/>
      <c r="O209" s="115"/>
      <c r="P209" s="115"/>
      <c r="Q209" s="115"/>
      <c r="R209" s="115"/>
      <c r="S209" s="115"/>
    </row>
    <row r="210" spans="1:19" ht="15.75" customHeight="1" x14ac:dyDescent="0.3">
      <c r="A210" s="115"/>
      <c r="B210" s="132"/>
      <c r="C210" s="115"/>
      <c r="D210" s="115"/>
      <c r="E210" s="115"/>
      <c r="F210" s="115"/>
      <c r="G210" s="115"/>
      <c r="H210" s="115"/>
      <c r="I210" s="115"/>
      <c r="J210" s="115"/>
      <c r="K210" s="115"/>
      <c r="L210" s="115"/>
      <c r="M210" s="115"/>
      <c r="N210" s="115"/>
      <c r="O210" s="115"/>
      <c r="P210" s="115"/>
      <c r="Q210" s="115"/>
      <c r="R210" s="115"/>
      <c r="S210" s="115"/>
    </row>
    <row r="211" spans="1:19" ht="15.75" customHeight="1" x14ac:dyDescent="0.3">
      <c r="A211" s="115"/>
      <c r="B211" s="132"/>
      <c r="C211" s="115"/>
      <c r="D211" s="115"/>
      <c r="E211" s="115"/>
      <c r="F211" s="115"/>
      <c r="G211" s="115"/>
      <c r="H211" s="115"/>
      <c r="I211" s="115"/>
      <c r="J211" s="115"/>
      <c r="K211" s="115"/>
      <c r="L211" s="115"/>
      <c r="M211" s="115"/>
      <c r="N211" s="115"/>
      <c r="O211" s="115"/>
      <c r="P211" s="115"/>
      <c r="Q211" s="115"/>
      <c r="R211" s="115"/>
      <c r="S211" s="115"/>
    </row>
    <row r="212" spans="1:19" ht="15.75" customHeight="1" x14ac:dyDescent="0.3">
      <c r="A212" s="115"/>
      <c r="B212" s="132"/>
      <c r="C212" s="115"/>
      <c r="D212" s="115"/>
      <c r="E212" s="115"/>
      <c r="F212" s="115"/>
      <c r="G212" s="115"/>
      <c r="H212" s="115"/>
      <c r="I212" s="115"/>
      <c r="J212" s="115"/>
      <c r="K212" s="115"/>
      <c r="L212" s="115"/>
      <c r="M212" s="115"/>
      <c r="N212" s="115"/>
      <c r="O212" s="115"/>
      <c r="P212" s="115"/>
      <c r="Q212" s="115"/>
      <c r="R212" s="115"/>
      <c r="S212" s="115"/>
    </row>
    <row r="213" spans="1:19" ht="15.75" customHeight="1" x14ac:dyDescent="0.3">
      <c r="A213" s="115"/>
      <c r="B213" s="132"/>
      <c r="C213" s="115"/>
      <c r="D213" s="115"/>
      <c r="E213" s="115"/>
      <c r="F213" s="115"/>
      <c r="G213" s="115"/>
      <c r="H213" s="115"/>
      <c r="I213" s="115"/>
      <c r="J213" s="115"/>
      <c r="K213" s="115"/>
      <c r="L213" s="115"/>
      <c r="M213" s="115"/>
      <c r="N213" s="115"/>
      <c r="O213" s="115"/>
      <c r="P213" s="115"/>
      <c r="Q213" s="115"/>
      <c r="R213" s="115"/>
      <c r="S213" s="115"/>
    </row>
    <row r="214" spans="1:19" ht="15.75" customHeight="1" x14ac:dyDescent="0.3">
      <c r="A214" s="115"/>
      <c r="B214" s="132"/>
      <c r="C214" s="115"/>
      <c r="D214" s="115"/>
      <c r="E214" s="115"/>
      <c r="F214" s="115"/>
      <c r="G214" s="115"/>
      <c r="H214" s="115"/>
      <c r="I214" s="115"/>
      <c r="J214" s="115"/>
      <c r="K214" s="115"/>
      <c r="L214" s="115"/>
      <c r="M214" s="115"/>
      <c r="N214" s="115"/>
      <c r="O214" s="115"/>
      <c r="P214" s="115"/>
      <c r="Q214" s="115"/>
      <c r="R214" s="115"/>
      <c r="S214" s="115"/>
    </row>
    <row r="215" spans="1:19" ht="15.75" customHeight="1" x14ac:dyDescent="0.3">
      <c r="A215" s="115"/>
      <c r="B215" s="132"/>
      <c r="C215" s="115"/>
      <c r="D215" s="115"/>
      <c r="E215" s="115"/>
      <c r="F215" s="115"/>
      <c r="G215" s="115"/>
      <c r="H215" s="115"/>
      <c r="I215" s="115"/>
      <c r="J215" s="115"/>
      <c r="K215" s="115"/>
      <c r="L215" s="115"/>
      <c r="M215" s="115"/>
      <c r="N215" s="115"/>
      <c r="O215" s="115"/>
      <c r="P215" s="115"/>
      <c r="Q215" s="115"/>
      <c r="R215" s="115"/>
      <c r="S215" s="115"/>
    </row>
    <row r="216" spans="1:19" ht="15.75" customHeight="1" x14ac:dyDescent="0.3">
      <c r="A216" s="115"/>
      <c r="B216" s="132"/>
      <c r="C216" s="115"/>
      <c r="D216" s="115"/>
      <c r="E216" s="115"/>
      <c r="F216" s="115"/>
      <c r="G216" s="115"/>
      <c r="H216" s="115"/>
      <c r="I216" s="115"/>
      <c r="J216" s="115"/>
      <c r="K216" s="115"/>
      <c r="L216" s="115"/>
      <c r="M216" s="115"/>
      <c r="N216" s="115"/>
      <c r="O216" s="115"/>
      <c r="P216" s="115"/>
      <c r="Q216" s="115"/>
      <c r="R216" s="115"/>
      <c r="S216" s="115"/>
    </row>
    <row r="217" spans="1:19" ht="15.75" customHeight="1" x14ac:dyDescent="0.3">
      <c r="A217" s="115"/>
      <c r="B217" s="132"/>
      <c r="C217" s="115"/>
      <c r="D217" s="115"/>
      <c r="E217" s="115"/>
      <c r="F217" s="115"/>
      <c r="G217" s="115"/>
      <c r="H217" s="115"/>
      <c r="I217" s="115"/>
      <c r="J217" s="115"/>
      <c r="K217" s="115"/>
      <c r="L217" s="115"/>
      <c r="M217" s="115"/>
      <c r="N217" s="115"/>
      <c r="O217" s="115"/>
      <c r="P217" s="115"/>
      <c r="Q217" s="115"/>
      <c r="R217" s="115"/>
      <c r="S217" s="115"/>
    </row>
    <row r="218" spans="1:19" ht="15.75" customHeight="1" x14ac:dyDescent="0.3">
      <c r="A218" s="115"/>
      <c r="B218" s="132"/>
      <c r="C218" s="115"/>
      <c r="D218" s="115"/>
      <c r="E218" s="115"/>
      <c r="F218" s="115"/>
      <c r="G218" s="115"/>
      <c r="H218" s="115"/>
      <c r="I218" s="115"/>
      <c r="J218" s="115"/>
      <c r="K218" s="115"/>
      <c r="L218" s="115"/>
      <c r="M218" s="115"/>
      <c r="N218" s="115"/>
      <c r="O218" s="115"/>
      <c r="P218" s="115"/>
      <c r="Q218" s="115"/>
      <c r="R218" s="115"/>
      <c r="S218" s="115"/>
    </row>
    <row r="219" spans="1:19" ht="15.75" customHeight="1" x14ac:dyDescent="0.3">
      <c r="A219" s="115"/>
      <c r="B219" s="132"/>
      <c r="C219" s="115"/>
      <c r="D219" s="115"/>
      <c r="E219" s="115"/>
      <c r="F219" s="115"/>
      <c r="G219" s="115"/>
      <c r="H219" s="115"/>
      <c r="I219" s="115"/>
      <c r="J219" s="115"/>
      <c r="K219" s="115"/>
      <c r="L219" s="115"/>
      <c r="M219" s="115"/>
      <c r="N219" s="115"/>
      <c r="O219" s="115"/>
      <c r="P219" s="115"/>
      <c r="Q219" s="115"/>
      <c r="R219" s="115"/>
      <c r="S219" s="115"/>
    </row>
    <row r="220" spans="1:19" ht="15.75" customHeight="1" x14ac:dyDescent="0.3">
      <c r="A220" s="115"/>
      <c r="B220" s="132"/>
      <c r="C220" s="115"/>
      <c r="D220" s="115"/>
      <c r="E220" s="115"/>
      <c r="F220" s="115"/>
      <c r="G220" s="115"/>
      <c r="H220" s="115"/>
      <c r="I220" s="115"/>
      <c r="J220" s="115"/>
      <c r="K220" s="115"/>
      <c r="L220" s="115"/>
      <c r="M220" s="115"/>
      <c r="N220" s="115"/>
      <c r="O220" s="115"/>
      <c r="P220" s="115"/>
      <c r="Q220" s="115"/>
      <c r="R220" s="115"/>
      <c r="S220" s="115"/>
    </row>
    <row r="221" spans="1:19" ht="15.75" customHeight="1" x14ac:dyDescent="0.3">
      <c r="A221" s="115"/>
      <c r="B221" s="132"/>
      <c r="C221" s="115"/>
      <c r="D221" s="115"/>
      <c r="E221" s="115"/>
      <c r="F221" s="115"/>
      <c r="G221" s="115"/>
      <c r="H221" s="115"/>
      <c r="I221" s="115"/>
      <c r="J221" s="115"/>
      <c r="K221" s="115"/>
      <c r="L221" s="115"/>
      <c r="M221" s="115"/>
      <c r="N221" s="115"/>
      <c r="O221" s="115"/>
      <c r="P221" s="115"/>
      <c r="Q221" s="115"/>
      <c r="R221" s="115"/>
      <c r="S221" s="115"/>
    </row>
    <row r="222" spans="1:19" ht="15.75" customHeight="1" x14ac:dyDescent="0.3">
      <c r="A222" s="115"/>
      <c r="B222" s="132"/>
      <c r="C222" s="115"/>
      <c r="D222" s="115"/>
      <c r="E222" s="115"/>
      <c r="F222" s="115"/>
      <c r="G222" s="115"/>
      <c r="H222" s="115"/>
      <c r="I222" s="115"/>
      <c r="J222" s="115"/>
      <c r="K222" s="115"/>
      <c r="L222" s="115"/>
      <c r="M222" s="115"/>
      <c r="N222" s="115"/>
      <c r="O222" s="115"/>
      <c r="P222" s="115"/>
      <c r="Q222" s="115"/>
      <c r="R222" s="115"/>
      <c r="S222" s="115"/>
    </row>
    <row r="223" spans="1:19" ht="15.75" customHeight="1" x14ac:dyDescent="0.3">
      <c r="A223" s="115"/>
      <c r="B223" s="132"/>
      <c r="C223" s="115"/>
      <c r="D223" s="115"/>
      <c r="E223" s="115"/>
      <c r="F223" s="115"/>
      <c r="G223" s="115"/>
      <c r="H223" s="115"/>
      <c r="I223" s="115"/>
      <c r="J223" s="115"/>
      <c r="K223" s="115"/>
      <c r="L223" s="115"/>
      <c r="M223" s="115"/>
      <c r="N223" s="115"/>
      <c r="O223" s="115"/>
      <c r="P223" s="115"/>
      <c r="Q223" s="115"/>
      <c r="R223" s="115"/>
      <c r="S223" s="115"/>
    </row>
    <row r="224" spans="1:19" ht="15.75" customHeight="1" x14ac:dyDescent="0.3">
      <c r="A224" s="115"/>
      <c r="B224" s="132"/>
      <c r="C224" s="115"/>
      <c r="D224" s="115"/>
      <c r="E224" s="115"/>
      <c r="F224" s="115"/>
      <c r="G224" s="115"/>
      <c r="H224" s="115"/>
      <c r="I224" s="115"/>
      <c r="J224" s="115"/>
      <c r="K224" s="115"/>
      <c r="L224" s="115"/>
      <c r="M224" s="115"/>
      <c r="N224" s="115"/>
      <c r="O224" s="115"/>
      <c r="P224" s="115"/>
      <c r="Q224" s="115"/>
      <c r="R224" s="115"/>
      <c r="S224" s="115"/>
    </row>
    <row r="225" spans="1:19" ht="15.75" customHeight="1" x14ac:dyDescent="0.3">
      <c r="A225" s="115"/>
      <c r="B225" s="132"/>
      <c r="C225" s="115"/>
      <c r="D225" s="115"/>
      <c r="E225" s="115"/>
      <c r="F225" s="115"/>
      <c r="G225" s="115"/>
      <c r="H225" s="115"/>
      <c r="I225" s="115"/>
      <c r="J225" s="115"/>
      <c r="K225" s="115"/>
      <c r="L225" s="115"/>
      <c r="M225" s="115"/>
      <c r="N225" s="115"/>
      <c r="O225" s="115"/>
      <c r="P225" s="115"/>
      <c r="Q225" s="115"/>
      <c r="R225" s="115"/>
      <c r="S225" s="115"/>
    </row>
    <row r="226" spans="1:19" ht="15.75" customHeight="1" x14ac:dyDescent="0.3">
      <c r="A226" s="115"/>
      <c r="B226" s="132"/>
      <c r="C226" s="115"/>
      <c r="D226" s="115"/>
      <c r="E226" s="115"/>
      <c r="F226" s="115"/>
      <c r="G226" s="115"/>
      <c r="H226" s="115"/>
      <c r="I226" s="115"/>
      <c r="J226" s="115"/>
      <c r="K226" s="115"/>
      <c r="L226" s="115"/>
      <c r="M226" s="115"/>
      <c r="N226" s="115"/>
      <c r="O226" s="115"/>
      <c r="P226" s="115"/>
      <c r="Q226" s="115"/>
      <c r="R226" s="115"/>
      <c r="S226" s="115"/>
    </row>
    <row r="227" spans="1:19" ht="15.75" customHeight="1" x14ac:dyDescent="0.3">
      <c r="A227" s="115"/>
      <c r="B227" s="132"/>
      <c r="C227" s="115"/>
      <c r="D227" s="115"/>
      <c r="E227" s="115"/>
      <c r="F227" s="115"/>
      <c r="G227" s="115"/>
      <c r="H227" s="115"/>
      <c r="I227" s="115"/>
      <c r="J227" s="115"/>
      <c r="K227" s="115"/>
      <c r="L227" s="115"/>
      <c r="M227" s="115"/>
      <c r="N227" s="115"/>
      <c r="O227" s="115"/>
      <c r="P227" s="115"/>
      <c r="Q227" s="115"/>
      <c r="R227" s="115"/>
      <c r="S227" s="115"/>
    </row>
    <row r="228" spans="1:19" ht="15.75" customHeight="1" x14ac:dyDescent="0.3">
      <c r="A228" s="115"/>
      <c r="B228" s="132"/>
      <c r="C228" s="115"/>
      <c r="D228" s="115"/>
      <c r="E228" s="115"/>
      <c r="F228" s="115"/>
      <c r="G228" s="115"/>
      <c r="H228" s="115"/>
      <c r="I228" s="115"/>
      <c r="J228" s="115"/>
      <c r="K228" s="115"/>
      <c r="L228" s="115"/>
      <c r="M228" s="115"/>
      <c r="N228" s="115"/>
      <c r="O228" s="115"/>
      <c r="P228" s="115"/>
      <c r="Q228" s="115"/>
      <c r="R228" s="115"/>
      <c r="S228" s="115"/>
    </row>
    <row r="229" spans="1:19" ht="15.75" customHeight="1" x14ac:dyDescent="0.3">
      <c r="A229" s="115"/>
      <c r="B229" s="132"/>
      <c r="C229" s="115"/>
      <c r="D229" s="115"/>
      <c r="E229" s="115"/>
      <c r="F229" s="115"/>
      <c r="G229" s="115"/>
      <c r="H229" s="115"/>
      <c r="I229" s="115"/>
      <c r="J229" s="115"/>
      <c r="K229" s="115"/>
      <c r="L229" s="115"/>
      <c r="M229" s="115"/>
      <c r="N229" s="115"/>
      <c r="O229" s="115"/>
      <c r="P229" s="115"/>
      <c r="Q229" s="115"/>
      <c r="R229" s="115"/>
      <c r="S229" s="115"/>
    </row>
    <row r="230" spans="1:19" ht="15.75" customHeight="1" x14ac:dyDescent="0.3">
      <c r="A230" s="115"/>
      <c r="B230" s="132"/>
      <c r="C230" s="115"/>
      <c r="D230" s="115"/>
      <c r="E230" s="115"/>
      <c r="F230" s="115"/>
      <c r="G230" s="115"/>
      <c r="H230" s="115"/>
      <c r="I230" s="115"/>
      <c r="J230" s="115"/>
      <c r="K230" s="115"/>
      <c r="L230" s="115"/>
      <c r="M230" s="115"/>
      <c r="N230" s="115"/>
      <c r="O230" s="115"/>
      <c r="P230" s="115"/>
      <c r="Q230" s="115"/>
      <c r="R230" s="115"/>
      <c r="S230" s="115"/>
    </row>
    <row r="231" spans="1:19" ht="15.75" customHeight="1" x14ac:dyDescent="0.3">
      <c r="A231" s="115"/>
      <c r="B231" s="132"/>
      <c r="C231" s="115"/>
      <c r="D231" s="115"/>
      <c r="E231" s="115"/>
      <c r="F231" s="115"/>
      <c r="G231" s="115"/>
      <c r="H231" s="115"/>
      <c r="I231" s="115"/>
      <c r="J231" s="115"/>
      <c r="K231" s="115"/>
      <c r="L231" s="115"/>
      <c r="M231" s="115"/>
      <c r="N231" s="115"/>
      <c r="O231" s="115"/>
      <c r="P231" s="115"/>
      <c r="Q231" s="115"/>
      <c r="R231" s="115"/>
      <c r="S231" s="115"/>
    </row>
    <row r="232" spans="1:19" ht="15.75" customHeight="1" x14ac:dyDescent="0.3">
      <c r="A232" s="115"/>
      <c r="B232" s="132"/>
      <c r="C232" s="115"/>
      <c r="D232" s="115"/>
      <c r="E232" s="115"/>
      <c r="F232" s="115"/>
      <c r="G232" s="115"/>
      <c r="H232" s="115"/>
      <c r="I232" s="115"/>
      <c r="J232" s="115"/>
      <c r="K232" s="115"/>
      <c r="L232" s="115"/>
      <c r="M232" s="115"/>
      <c r="N232" s="115"/>
      <c r="O232" s="115"/>
      <c r="P232" s="115"/>
      <c r="Q232" s="115"/>
      <c r="R232" s="115"/>
      <c r="S232" s="115"/>
    </row>
    <row r="233" spans="1:19" ht="15.75" customHeight="1" x14ac:dyDescent="0.3">
      <c r="A233" s="115"/>
      <c r="B233" s="132"/>
      <c r="C233" s="115"/>
      <c r="D233" s="115"/>
      <c r="E233" s="115"/>
      <c r="F233" s="115"/>
      <c r="G233" s="115"/>
      <c r="H233" s="115"/>
      <c r="I233" s="115"/>
      <c r="J233" s="115"/>
      <c r="K233" s="115"/>
      <c r="L233" s="115"/>
      <c r="M233" s="115"/>
      <c r="N233" s="115"/>
      <c r="O233" s="115"/>
      <c r="P233" s="115"/>
      <c r="Q233" s="115"/>
      <c r="R233" s="115"/>
      <c r="S233" s="115"/>
    </row>
    <row r="234" spans="1:19" ht="15.75" customHeight="1" x14ac:dyDescent="0.3">
      <c r="A234" s="115"/>
      <c r="B234" s="132"/>
      <c r="C234" s="115"/>
      <c r="D234" s="115"/>
      <c r="E234" s="115"/>
      <c r="F234" s="115"/>
      <c r="G234" s="115"/>
      <c r="H234" s="115"/>
      <c r="I234" s="115"/>
      <c r="J234" s="115"/>
      <c r="K234" s="115"/>
      <c r="L234" s="115"/>
      <c r="M234" s="115"/>
      <c r="N234" s="115"/>
      <c r="O234" s="115"/>
      <c r="P234" s="115"/>
      <c r="Q234" s="115"/>
      <c r="R234" s="115"/>
      <c r="S234" s="115"/>
    </row>
    <row r="235" spans="1:19" ht="15.75" customHeight="1" x14ac:dyDescent="0.3">
      <c r="A235" s="115"/>
      <c r="B235" s="132"/>
      <c r="C235" s="115"/>
      <c r="D235" s="115"/>
      <c r="E235" s="115"/>
      <c r="F235" s="115"/>
      <c r="G235" s="115"/>
      <c r="H235" s="115"/>
      <c r="I235" s="115"/>
      <c r="J235" s="115"/>
      <c r="K235" s="115"/>
      <c r="L235" s="115"/>
      <c r="M235" s="115"/>
      <c r="N235" s="115"/>
      <c r="O235" s="115"/>
      <c r="P235" s="115"/>
      <c r="Q235" s="115"/>
      <c r="R235" s="115"/>
      <c r="S235" s="115"/>
    </row>
    <row r="236" spans="1:19" ht="15.75" customHeight="1" x14ac:dyDescent="0.3">
      <c r="A236" s="115"/>
      <c r="B236" s="132"/>
      <c r="C236" s="115"/>
      <c r="D236" s="115"/>
      <c r="E236" s="115"/>
      <c r="F236" s="115"/>
      <c r="G236" s="115"/>
      <c r="H236" s="115"/>
      <c r="I236" s="115"/>
      <c r="J236" s="115"/>
      <c r="K236" s="115"/>
      <c r="L236" s="115"/>
      <c r="M236" s="115"/>
      <c r="N236" s="115"/>
      <c r="O236" s="115"/>
      <c r="P236" s="115"/>
      <c r="Q236" s="115"/>
      <c r="R236" s="115"/>
      <c r="S236" s="115"/>
    </row>
    <row r="237" spans="1:19" ht="15.75" customHeight="1" x14ac:dyDescent="0.3">
      <c r="A237" s="115"/>
      <c r="B237" s="132"/>
      <c r="C237" s="115"/>
      <c r="D237" s="115"/>
      <c r="E237" s="115"/>
      <c r="F237" s="115"/>
      <c r="G237" s="115"/>
      <c r="H237" s="115"/>
      <c r="I237" s="115"/>
      <c r="J237" s="115"/>
      <c r="K237" s="115"/>
      <c r="L237" s="115"/>
      <c r="M237" s="115"/>
      <c r="N237" s="115"/>
      <c r="O237" s="115"/>
      <c r="P237" s="115"/>
      <c r="Q237" s="115"/>
      <c r="R237" s="115"/>
      <c r="S237" s="115"/>
    </row>
    <row r="238" spans="1:19" ht="15.75" customHeight="1" x14ac:dyDescent="0.3">
      <c r="A238" s="115"/>
      <c r="B238" s="132"/>
      <c r="C238" s="115"/>
      <c r="D238" s="115"/>
      <c r="E238" s="115"/>
      <c r="F238" s="115"/>
      <c r="G238" s="115"/>
      <c r="H238" s="115"/>
      <c r="I238" s="115"/>
      <c r="J238" s="115"/>
      <c r="K238" s="115"/>
      <c r="L238" s="115"/>
      <c r="M238" s="115"/>
      <c r="N238" s="115"/>
      <c r="O238" s="115"/>
      <c r="P238" s="115"/>
      <c r="Q238" s="115"/>
      <c r="R238" s="115"/>
      <c r="S238" s="115"/>
    </row>
    <row r="239" spans="1:19" ht="15.75" customHeight="1" x14ac:dyDescent="0.3">
      <c r="A239" s="115"/>
      <c r="B239" s="132"/>
      <c r="C239" s="115"/>
      <c r="D239" s="115"/>
      <c r="E239" s="115"/>
      <c r="F239" s="115"/>
      <c r="G239" s="115"/>
      <c r="H239" s="115"/>
      <c r="I239" s="115"/>
      <c r="J239" s="115"/>
      <c r="K239" s="115"/>
      <c r="L239" s="115"/>
      <c r="M239" s="115"/>
      <c r="N239" s="115"/>
      <c r="O239" s="115"/>
      <c r="P239" s="115"/>
      <c r="Q239" s="115"/>
      <c r="R239" s="115"/>
      <c r="S239" s="115"/>
    </row>
    <row r="240" spans="1:19" ht="15.75" customHeight="1" x14ac:dyDescent="0.3">
      <c r="A240" s="115"/>
      <c r="B240" s="132"/>
      <c r="C240" s="115"/>
      <c r="D240" s="115"/>
      <c r="E240" s="115"/>
      <c r="F240" s="115"/>
      <c r="G240" s="115"/>
      <c r="H240" s="115"/>
      <c r="I240" s="115"/>
      <c r="J240" s="115"/>
      <c r="K240" s="115"/>
      <c r="L240" s="115"/>
      <c r="M240" s="115"/>
      <c r="N240" s="115"/>
      <c r="O240" s="115"/>
      <c r="P240" s="115"/>
      <c r="Q240" s="115"/>
      <c r="R240" s="115"/>
      <c r="S240" s="115"/>
    </row>
    <row r="241" spans="1:19" ht="15.75" customHeight="1" x14ac:dyDescent="0.3">
      <c r="A241" s="115"/>
      <c r="B241" s="132"/>
      <c r="C241" s="115"/>
      <c r="D241" s="115"/>
      <c r="E241" s="115"/>
      <c r="F241" s="115"/>
      <c r="G241" s="115"/>
      <c r="H241" s="115"/>
      <c r="I241" s="115"/>
      <c r="J241" s="115"/>
      <c r="K241" s="115"/>
      <c r="L241" s="115"/>
      <c r="M241" s="115"/>
      <c r="N241" s="115"/>
      <c r="O241" s="115"/>
      <c r="P241" s="115"/>
      <c r="Q241" s="115"/>
      <c r="R241" s="115"/>
      <c r="S241" s="115"/>
    </row>
    <row r="242" spans="1:19" ht="15.75" customHeight="1" x14ac:dyDescent="0.3">
      <c r="A242" s="115"/>
      <c r="B242" s="132"/>
      <c r="C242" s="115"/>
      <c r="D242" s="115"/>
      <c r="E242" s="115"/>
      <c r="F242" s="115"/>
      <c r="G242" s="115"/>
      <c r="H242" s="115"/>
      <c r="I242" s="115"/>
      <c r="J242" s="115"/>
      <c r="K242" s="115"/>
      <c r="L242" s="115"/>
      <c r="M242" s="115"/>
      <c r="N242" s="115"/>
      <c r="O242" s="115"/>
      <c r="P242" s="115"/>
      <c r="Q242" s="115"/>
      <c r="R242" s="115"/>
      <c r="S242" s="115"/>
    </row>
    <row r="243" spans="1:19" ht="15.75" customHeight="1" x14ac:dyDescent="0.3">
      <c r="A243" s="115"/>
      <c r="B243" s="132"/>
      <c r="C243" s="115"/>
      <c r="D243" s="115"/>
      <c r="E243" s="115"/>
      <c r="F243" s="115"/>
      <c r="G243" s="115"/>
      <c r="H243" s="115"/>
      <c r="I243" s="115"/>
      <c r="J243" s="115"/>
      <c r="K243" s="115"/>
      <c r="L243" s="115"/>
      <c r="M243" s="115"/>
      <c r="N243" s="115"/>
      <c r="O243" s="115"/>
      <c r="P243" s="115"/>
      <c r="Q243" s="115"/>
      <c r="R243" s="115"/>
      <c r="S243" s="115"/>
    </row>
    <row r="244" spans="1:19" ht="15.75" customHeight="1" x14ac:dyDescent="0.3">
      <c r="A244" s="115"/>
      <c r="B244" s="132"/>
      <c r="C244" s="115"/>
      <c r="D244" s="115"/>
      <c r="E244" s="115"/>
      <c r="F244" s="115"/>
      <c r="G244" s="115"/>
      <c r="H244" s="115"/>
      <c r="I244" s="115"/>
      <c r="J244" s="115"/>
      <c r="K244" s="115"/>
      <c r="L244" s="115"/>
      <c r="M244" s="115"/>
      <c r="N244" s="115"/>
      <c r="O244" s="115"/>
      <c r="P244" s="115"/>
      <c r="Q244" s="115"/>
      <c r="R244" s="115"/>
      <c r="S244" s="115"/>
    </row>
    <row r="245" spans="1:19" ht="15.75" customHeight="1" x14ac:dyDescent="0.3">
      <c r="A245" s="115"/>
      <c r="B245" s="132"/>
      <c r="C245" s="115"/>
      <c r="D245" s="115"/>
      <c r="E245" s="115"/>
      <c r="F245" s="115"/>
      <c r="G245" s="115"/>
      <c r="H245" s="115"/>
      <c r="I245" s="115"/>
      <c r="J245" s="115"/>
      <c r="K245" s="115"/>
      <c r="L245" s="115"/>
      <c r="M245" s="115"/>
      <c r="N245" s="115"/>
      <c r="O245" s="115"/>
      <c r="P245" s="115"/>
      <c r="Q245" s="115"/>
      <c r="R245" s="115"/>
      <c r="S245" s="115"/>
    </row>
    <row r="246" spans="1:19" ht="15.75" customHeight="1" x14ac:dyDescent="0.3">
      <c r="A246" s="115"/>
      <c r="B246" s="132"/>
      <c r="C246" s="115"/>
      <c r="D246" s="115"/>
      <c r="E246" s="115"/>
      <c r="F246" s="115"/>
      <c r="G246" s="115"/>
      <c r="H246" s="115"/>
      <c r="I246" s="115"/>
      <c r="J246" s="115"/>
      <c r="K246" s="115"/>
      <c r="L246" s="115"/>
      <c r="M246" s="115"/>
      <c r="N246" s="115"/>
      <c r="O246" s="115"/>
      <c r="P246" s="115"/>
      <c r="Q246" s="115"/>
      <c r="R246" s="115"/>
      <c r="S246" s="115"/>
    </row>
    <row r="247" spans="1:19" ht="15.75" customHeight="1" x14ac:dyDescent="0.3">
      <c r="A247" s="115"/>
      <c r="B247" s="132"/>
      <c r="C247" s="115"/>
      <c r="D247" s="115"/>
      <c r="E247" s="115"/>
      <c r="F247" s="115"/>
      <c r="G247" s="115"/>
      <c r="H247" s="115"/>
      <c r="I247" s="115"/>
      <c r="J247" s="115"/>
      <c r="K247" s="115"/>
      <c r="L247" s="115"/>
      <c r="M247" s="115"/>
      <c r="N247" s="115"/>
      <c r="O247" s="115"/>
      <c r="P247" s="115"/>
      <c r="Q247" s="115"/>
      <c r="R247" s="115"/>
      <c r="S247" s="115"/>
    </row>
    <row r="248" spans="1:19" ht="15.75" customHeight="1" x14ac:dyDescent="0.3">
      <c r="A248" s="115"/>
      <c r="B248" s="132"/>
      <c r="C248" s="115"/>
      <c r="D248" s="115"/>
      <c r="E248" s="115"/>
      <c r="F248" s="115"/>
      <c r="G248" s="115"/>
      <c r="H248" s="115"/>
      <c r="I248" s="115"/>
      <c r="J248" s="115"/>
      <c r="K248" s="115"/>
      <c r="L248" s="115"/>
      <c r="M248" s="115"/>
      <c r="N248" s="115"/>
      <c r="O248" s="115"/>
      <c r="P248" s="115"/>
      <c r="Q248" s="115"/>
      <c r="R248" s="115"/>
      <c r="S248" s="115"/>
    </row>
    <row r="249" spans="1:19" ht="15.75" customHeight="1" x14ac:dyDescent="0.3">
      <c r="A249" s="115"/>
      <c r="B249" s="132"/>
      <c r="C249" s="115"/>
      <c r="D249" s="115"/>
      <c r="E249" s="115"/>
      <c r="F249" s="115"/>
      <c r="G249" s="115"/>
      <c r="H249" s="115"/>
      <c r="I249" s="115"/>
      <c r="J249" s="115"/>
      <c r="K249" s="115"/>
      <c r="L249" s="115"/>
      <c r="M249" s="115"/>
      <c r="N249" s="115"/>
      <c r="O249" s="115"/>
      <c r="P249" s="115"/>
      <c r="Q249" s="115"/>
      <c r="R249" s="115"/>
      <c r="S249" s="115"/>
    </row>
    <row r="250" spans="1:19" ht="15.75" customHeight="1" x14ac:dyDescent="0.3">
      <c r="A250" s="115"/>
      <c r="B250" s="132"/>
      <c r="C250" s="115"/>
      <c r="D250" s="115"/>
      <c r="E250" s="115"/>
      <c r="F250" s="115"/>
      <c r="G250" s="115"/>
      <c r="H250" s="115"/>
      <c r="I250" s="115"/>
      <c r="J250" s="115"/>
      <c r="K250" s="115"/>
      <c r="L250" s="115"/>
      <c r="M250" s="115"/>
      <c r="N250" s="115"/>
      <c r="O250" s="115"/>
      <c r="P250" s="115"/>
      <c r="Q250" s="115"/>
      <c r="R250" s="115"/>
      <c r="S250" s="115"/>
    </row>
    <row r="251" spans="1:19" ht="15.75" customHeight="1" x14ac:dyDescent="0.3">
      <c r="A251" s="115"/>
      <c r="B251" s="132"/>
      <c r="C251" s="115"/>
      <c r="D251" s="115"/>
      <c r="E251" s="115"/>
      <c r="F251" s="115"/>
      <c r="G251" s="115"/>
      <c r="H251" s="115"/>
      <c r="I251" s="115"/>
      <c r="J251" s="115"/>
      <c r="K251" s="115"/>
      <c r="L251" s="115"/>
      <c r="M251" s="115"/>
      <c r="N251" s="115"/>
      <c r="O251" s="115"/>
      <c r="P251" s="115"/>
      <c r="Q251" s="115"/>
      <c r="R251" s="115"/>
      <c r="S251" s="115"/>
    </row>
    <row r="252" spans="1:19" ht="15.75" customHeight="1" x14ac:dyDescent="0.3">
      <c r="A252" s="115"/>
      <c r="B252" s="132"/>
      <c r="C252" s="115"/>
      <c r="D252" s="115"/>
      <c r="E252" s="115"/>
      <c r="F252" s="115"/>
      <c r="G252" s="115"/>
      <c r="H252" s="115"/>
      <c r="I252" s="115"/>
      <c r="J252" s="115"/>
      <c r="K252" s="115"/>
      <c r="L252" s="115"/>
      <c r="M252" s="115"/>
      <c r="N252" s="115"/>
      <c r="O252" s="115"/>
      <c r="P252" s="115"/>
      <c r="Q252" s="115"/>
      <c r="R252" s="115"/>
      <c r="S252" s="115"/>
    </row>
    <row r="253" spans="1:19" ht="15.75" customHeight="1" x14ac:dyDescent="0.3">
      <c r="A253" s="115"/>
      <c r="B253" s="132"/>
      <c r="C253" s="115"/>
      <c r="D253" s="115"/>
      <c r="E253" s="115"/>
      <c r="F253" s="115"/>
      <c r="G253" s="115"/>
      <c r="H253" s="115"/>
      <c r="I253" s="115"/>
      <c r="J253" s="115"/>
      <c r="K253" s="115"/>
      <c r="L253" s="115"/>
      <c r="M253" s="115"/>
      <c r="N253" s="115"/>
      <c r="O253" s="115"/>
      <c r="P253" s="115"/>
      <c r="Q253" s="115"/>
      <c r="R253" s="115"/>
      <c r="S253" s="115"/>
    </row>
    <row r="254" spans="1:19" ht="15.75" customHeight="1" x14ac:dyDescent="0.3">
      <c r="A254" s="115"/>
      <c r="B254" s="132"/>
      <c r="C254" s="115"/>
      <c r="D254" s="115"/>
      <c r="E254" s="115"/>
      <c r="F254" s="115"/>
      <c r="G254" s="115"/>
      <c r="H254" s="115"/>
      <c r="I254" s="115"/>
      <c r="J254" s="115"/>
      <c r="K254" s="115"/>
      <c r="L254" s="115"/>
      <c r="M254" s="115"/>
      <c r="N254" s="115"/>
      <c r="O254" s="115"/>
      <c r="P254" s="115"/>
      <c r="Q254" s="115"/>
      <c r="R254" s="115"/>
      <c r="S254" s="115"/>
    </row>
    <row r="255" spans="1:19" ht="15.75" customHeight="1" x14ac:dyDescent="0.3">
      <c r="A255" s="115"/>
      <c r="B255" s="132"/>
      <c r="C255" s="115"/>
      <c r="D255" s="115"/>
      <c r="E255" s="115"/>
      <c r="F255" s="115"/>
      <c r="G255" s="115"/>
      <c r="H255" s="115"/>
      <c r="I255" s="115"/>
      <c r="J255" s="115"/>
      <c r="K255" s="115"/>
      <c r="L255" s="115"/>
      <c r="M255" s="115"/>
      <c r="N255" s="115"/>
      <c r="O255" s="115"/>
      <c r="P255" s="115"/>
      <c r="Q255" s="115"/>
      <c r="R255" s="115"/>
      <c r="S255" s="115"/>
    </row>
    <row r="256" spans="1:19" ht="15.75" customHeight="1" x14ac:dyDescent="0.3">
      <c r="A256" s="115"/>
      <c r="B256" s="132"/>
      <c r="C256" s="115"/>
      <c r="D256" s="115"/>
      <c r="E256" s="115"/>
      <c r="F256" s="115"/>
      <c r="G256" s="115"/>
      <c r="H256" s="115"/>
      <c r="I256" s="115"/>
      <c r="J256" s="115"/>
      <c r="K256" s="115"/>
      <c r="L256" s="115"/>
      <c r="M256" s="115"/>
      <c r="N256" s="115"/>
      <c r="O256" s="115"/>
      <c r="P256" s="115"/>
      <c r="Q256" s="115"/>
      <c r="R256" s="115"/>
      <c r="S256" s="115"/>
    </row>
    <row r="257" spans="1:19" ht="15.75" customHeight="1" x14ac:dyDescent="0.3">
      <c r="A257" s="115"/>
      <c r="B257" s="132"/>
      <c r="C257" s="115"/>
      <c r="D257" s="115"/>
      <c r="E257" s="115"/>
      <c r="F257" s="115"/>
      <c r="G257" s="115"/>
      <c r="H257" s="115"/>
      <c r="I257" s="115"/>
      <c r="J257" s="115"/>
      <c r="K257" s="115"/>
      <c r="L257" s="115"/>
      <c r="M257" s="115"/>
      <c r="N257" s="115"/>
      <c r="O257" s="115"/>
      <c r="P257" s="115"/>
      <c r="Q257" s="115"/>
      <c r="R257" s="115"/>
      <c r="S257" s="115"/>
    </row>
    <row r="258" spans="1:19" ht="15.75" customHeight="1" x14ac:dyDescent="0.3">
      <c r="A258" s="115"/>
      <c r="B258" s="132"/>
      <c r="C258" s="115"/>
      <c r="D258" s="115"/>
      <c r="E258" s="115"/>
      <c r="F258" s="115"/>
      <c r="G258" s="115"/>
      <c r="H258" s="115"/>
      <c r="I258" s="115"/>
      <c r="J258" s="115"/>
      <c r="K258" s="115"/>
      <c r="L258" s="115"/>
      <c r="M258" s="115"/>
      <c r="N258" s="115"/>
      <c r="O258" s="115"/>
      <c r="P258" s="115"/>
      <c r="Q258" s="115"/>
      <c r="R258" s="115"/>
      <c r="S258" s="115"/>
    </row>
    <row r="259" spans="1:19" ht="15.75" customHeight="1" x14ac:dyDescent="0.3">
      <c r="A259" s="115"/>
      <c r="B259" s="132"/>
      <c r="C259" s="115"/>
      <c r="D259" s="115"/>
      <c r="E259" s="115"/>
      <c r="F259" s="115"/>
      <c r="G259" s="115"/>
      <c r="H259" s="115"/>
      <c r="I259" s="115"/>
      <c r="J259" s="115"/>
      <c r="K259" s="115"/>
      <c r="L259" s="115"/>
      <c r="M259" s="115"/>
      <c r="N259" s="115"/>
      <c r="O259" s="115"/>
      <c r="P259" s="115"/>
      <c r="Q259" s="115"/>
      <c r="R259" s="115"/>
      <c r="S259" s="115"/>
    </row>
    <row r="260" spans="1:19" ht="15.75" customHeight="1" x14ac:dyDescent="0.3">
      <c r="A260" s="115"/>
      <c r="B260" s="132"/>
      <c r="C260" s="115"/>
      <c r="D260" s="115"/>
      <c r="E260" s="115"/>
      <c r="F260" s="115"/>
      <c r="G260" s="115"/>
      <c r="H260" s="115"/>
      <c r="I260" s="115"/>
      <c r="J260" s="115"/>
      <c r="K260" s="115"/>
      <c r="L260" s="115"/>
      <c r="M260" s="115"/>
      <c r="N260" s="115"/>
      <c r="O260" s="115"/>
      <c r="P260" s="115"/>
      <c r="Q260" s="115"/>
      <c r="R260" s="115"/>
      <c r="S260" s="115"/>
    </row>
    <row r="261" spans="1:19" ht="15.75" customHeight="1" x14ac:dyDescent="0.3">
      <c r="A261" s="115"/>
      <c r="B261" s="132"/>
      <c r="C261" s="115"/>
      <c r="D261" s="115"/>
      <c r="E261" s="115"/>
      <c r="F261" s="115"/>
      <c r="G261" s="115"/>
      <c r="H261" s="115"/>
      <c r="I261" s="115"/>
      <c r="J261" s="115"/>
      <c r="K261" s="115"/>
      <c r="L261" s="115"/>
      <c r="M261" s="115"/>
      <c r="N261" s="115"/>
      <c r="O261" s="115"/>
      <c r="P261" s="115"/>
      <c r="Q261" s="115"/>
      <c r="R261" s="115"/>
      <c r="S261" s="115"/>
    </row>
    <row r="262" spans="1:19" ht="15.75" customHeight="1" x14ac:dyDescent="0.3">
      <c r="A262" s="115"/>
      <c r="B262" s="132"/>
      <c r="C262" s="115"/>
      <c r="D262" s="115"/>
      <c r="E262" s="115"/>
      <c r="F262" s="115"/>
      <c r="G262" s="115"/>
      <c r="H262" s="115"/>
      <c r="I262" s="115"/>
      <c r="J262" s="115"/>
      <c r="K262" s="115"/>
      <c r="L262" s="115"/>
      <c r="M262" s="115"/>
      <c r="N262" s="115"/>
      <c r="O262" s="115"/>
      <c r="P262" s="115"/>
      <c r="Q262" s="115"/>
      <c r="R262" s="115"/>
      <c r="S262" s="115"/>
    </row>
    <row r="263" spans="1:19" ht="15.75" customHeight="1" x14ac:dyDescent="0.3">
      <c r="A263" s="115"/>
      <c r="B263" s="132"/>
      <c r="C263" s="115"/>
      <c r="D263" s="115"/>
      <c r="E263" s="115"/>
      <c r="F263" s="115"/>
      <c r="G263" s="115"/>
      <c r="H263" s="115"/>
      <c r="I263" s="115"/>
      <c r="J263" s="115"/>
      <c r="K263" s="115"/>
      <c r="L263" s="115"/>
      <c r="M263" s="115"/>
      <c r="N263" s="115"/>
      <c r="O263" s="115"/>
      <c r="P263" s="115"/>
      <c r="Q263" s="115"/>
      <c r="R263" s="115"/>
      <c r="S263" s="115"/>
    </row>
    <row r="264" spans="1:19" ht="15.75" customHeight="1" x14ac:dyDescent="0.3">
      <c r="A264" s="115"/>
      <c r="B264" s="132"/>
      <c r="C264" s="115"/>
      <c r="D264" s="115"/>
      <c r="E264" s="115"/>
      <c r="F264" s="115"/>
      <c r="G264" s="115"/>
      <c r="H264" s="115"/>
      <c r="I264" s="115"/>
      <c r="J264" s="115"/>
      <c r="K264" s="115"/>
      <c r="L264" s="115"/>
      <c r="M264" s="115"/>
      <c r="N264" s="115"/>
      <c r="O264" s="115"/>
      <c r="P264" s="115"/>
      <c r="Q264" s="115"/>
      <c r="R264" s="115"/>
      <c r="S264" s="115"/>
    </row>
    <row r="265" spans="1:19" ht="15.75" customHeight="1" x14ac:dyDescent="0.3">
      <c r="A265" s="115"/>
      <c r="B265" s="132"/>
      <c r="C265" s="115"/>
      <c r="D265" s="115"/>
      <c r="E265" s="115"/>
      <c r="F265" s="115"/>
      <c r="G265" s="115"/>
      <c r="H265" s="115"/>
      <c r="I265" s="115"/>
      <c r="J265" s="115"/>
      <c r="K265" s="115"/>
      <c r="L265" s="115"/>
      <c r="M265" s="115"/>
      <c r="N265" s="115"/>
      <c r="O265" s="115"/>
      <c r="P265" s="115"/>
      <c r="Q265" s="115"/>
      <c r="R265" s="115"/>
      <c r="S265" s="115"/>
    </row>
    <row r="266" spans="1:19" ht="15.75" customHeight="1" x14ac:dyDescent="0.3">
      <c r="A266" s="115"/>
      <c r="B266" s="132"/>
      <c r="C266" s="115"/>
      <c r="D266" s="115"/>
      <c r="E266" s="115"/>
      <c r="F266" s="115"/>
      <c r="G266" s="115"/>
      <c r="H266" s="115"/>
      <c r="I266" s="115"/>
      <c r="J266" s="115"/>
      <c r="K266" s="115"/>
      <c r="L266" s="115"/>
      <c r="M266" s="115"/>
      <c r="N266" s="115"/>
      <c r="O266" s="115"/>
      <c r="P266" s="115"/>
      <c r="Q266" s="115"/>
      <c r="R266" s="115"/>
      <c r="S266" s="115"/>
    </row>
    <row r="267" spans="1:19" ht="15.75" customHeight="1" x14ac:dyDescent="0.3">
      <c r="A267" s="115"/>
      <c r="B267" s="132"/>
      <c r="C267" s="115"/>
      <c r="D267" s="115"/>
      <c r="E267" s="115"/>
      <c r="F267" s="115"/>
      <c r="G267" s="115"/>
      <c r="H267" s="115"/>
      <c r="I267" s="115"/>
      <c r="J267" s="115"/>
      <c r="K267" s="115"/>
      <c r="L267" s="115"/>
      <c r="M267" s="115"/>
      <c r="N267" s="115"/>
      <c r="O267" s="115"/>
      <c r="P267" s="115"/>
      <c r="Q267" s="115"/>
      <c r="R267" s="115"/>
      <c r="S267" s="115"/>
    </row>
    <row r="268" spans="1:19" ht="15.75" customHeight="1" x14ac:dyDescent="0.3">
      <c r="A268" s="115"/>
      <c r="B268" s="132"/>
      <c r="C268" s="115"/>
      <c r="D268" s="115"/>
      <c r="E268" s="115"/>
      <c r="F268" s="115"/>
      <c r="G268" s="115"/>
      <c r="H268" s="115"/>
      <c r="I268" s="115"/>
      <c r="J268" s="115"/>
      <c r="K268" s="115"/>
      <c r="L268" s="115"/>
      <c r="M268" s="115"/>
      <c r="N268" s="115"/>
      <c r="O268" s="115"/>
      <c r="P268" s="115"/>
      <c r="Q268" s="115"/>
      <c r="R268" s="115"/>
      <c r="S268" s="115"/>
    </row>
    <row r="269" spans="1:19" ht="15.75" customHeight="1" x14ac:dyDescent="0.3">
      <c r="A269" s="115"/>
      <c r="B269" s="132"/>
      <c r="C269" s="115"/>
      <c r="D269" s="115"/>
      <c r="E269" s="115"/>
      <c r="F269" s="115"/>
      <c r="G269" s="115"/>
      <c r="H269" s="115"/>
      <c r="I269" s="115"/>
      <c r="J269" s="115"/>
      <c r="K269" s="115"/>
      <c r="L269" s="115"/>
      <c r="M269" s="115"/>
      <c r="N269" s="115"/>
      <c r="O269" s="115"/>
      <c r="P269" s="115"/>
      <c r="Q269" s="115"/>
      <c r="R269" s="115"/>
      <c r="S269" s="115"/>
    </row>
    <row r="270" spans="1:19" ht="15.75" customHeight="1" x14ac:dyDescent="0.3">
      <c r="A270" s="115"/>
      <c r="B270" s="132"/>
      <c r="C270" s="115"/>
      <c r="D270" s="115"/>
      <c r="E270" s="115"/>
      <c r="F270" s="115"/>
      <c r="G270" s="115"/>
      <c r="H270" s="115"/>
      <c r="I270" s="115"/>
      <c r="J270" s="115"/>
      <c r="K270" s="115"/>
      <c r="L270" s="115"/>
      <c r="M270" s="115"/>
      <c r="N270" s="115"/>
      <c r="O270" s="115"/>
      <c r="P270" s="115"/>
      <c r="Q270" s="115"/>
      <c r="R270" s="115"/>
      <c r="S270" s="115"/>
    </row>
    <row r="271" spans="1:19" ht="15.75" customHeight="1" x14ac:dyDescent="0.3">
      <c r="A271" s="115"/>
      <c r="B271" s="132"/>
      <c r="C271" s="115"/>
      <c r="D271" s="115"/>
      <c r="E271" s="115"/>
      <c r="F271" s="115"/>
      <c r="G271" s="115"/>
      <c r="H271" s="115"/>
      <c r="I271" s="115"/>
      <c r="J271" s="115"/>
      <c r="K271" s="115"/>
      <c r="L271" s="115"/>
      <c r="M271" s="115"/>
      <c r="N271" s="115"/>
      <c r="O271" s="115"/>
      <c r="P271" s="115"/>
      <c r="Q271" s="115"/>
      <c r="R271" s="115"/>
      <c r="S271" s="115"/>
    </row>
    <row r="272" spans="1:19" ht="15.75" customHeight="1" x14ac:dyDescent="0.3">
      <c r="A272" s="115"/>
      <c r="B272" s="132"/>
      <c r="C272" s="115"/>
      <c r="D272" s="115"/>
      <c r="E272" s="115"/>
      <c r="F272" s="115"/>
      <c r="G272" s="115"/>
      <c r="H272" s="115"/>
      <c r="I272" s="115"/>
      <c r="J272" s="115"/>
      <c r="K272" s="115"/>
      <c r="L272" s="115"/>
      <c r="M272" s="115"/>
      <c r="N272" s="115"/>
      <c r="O272" s="115"/>
      <c r="P272" s="115"/>
      <c r="Q272" s="115"/>
      <c r="R272" s="115"/>
      <c r="S272" s="115"/>
    </row>
    <row r="273" spans="1:19" ht="15.75" customHeight="1" x14ac:dyDescent="0.3">
      <c r="A273" s="115"/>
      <c r="B273" s="132"/>
      <c r="C273" s="115"/>
      <c r="D273" s="115"/>
      <c r="E273" s="115"/>
      <c r="F273" s="115"/>
      <c r="G273" s="115"/>
      <c r="H273" s="115"/>
      <c r="I273" s="115"/>
      <c r="J273" s="115"/>
      <c r="K273" s="115"/>
      <c r="L273" s="115"/>
      <c r="M273" s="115"/>
      <c r="N273" s="115"/>
      <c r="O273" s="115"/>
      <c r="P273" s="115"/>
      <c r="Q273" s="115"/>
      <c r="R273" s="115"/>
      <c r="S273" s="115"/>
    </row>
    <row r="274" spans="1:19" ht="15.75" customHeight="1" x14ac:dyDescent="0.3">
      <c r="A274" s="115"/>
      <c r="B274" s="132"/>
      <c r="C274" s="115"/>
      <c r="D274" s="115"/>
      <c r="E274" s="115"/>
      <c r="F274" s="115"/>
      <c r="G274" s="115"/>
      <c r="H274" s="115"/>
      <c r="I274" s="115"/>
      <c r="J274" s="115"/>
      <c r="K274" s="115"/>
      <c r="L274" s="115"/>
      <c r="M274" s="115"/>
      <c r="N274" s="115"/>
      <c r="O274" s="115"/>
      <c r="P274" s="115"/>
      <c r="Q274" s="115"/>
      <c r="R274" s="115"/>
      <c r="S274" s="115"/>
    </row>
    <row r="275" spans="1:19" ht="15.75" customHeight="1" x14ac:dyDescent="0.3">
      <c r="A275" s="115"/>
      <c r="B275" s="132"/>
      <c r="C275" s="115"/>
      <c r="D275" s="115"/>
      <c r="E275" s="115"/>
      <c r="F275" s="115"/>
      <c r="G275" s="115"/>
      <c r="H275" s="115"/>
      <c r="I275" s="115"/>
      <c r="J275" s="115"/>
      <c r="K275" s="115"/>
      <c r="L275" s="115"/>
      <c r="M275" s="115"/>
      <c r="N275" s="115"/>
      <c r="O275" s="115"/>
      <c r="P275" s="115"/>
      <c r="Q275" s="115"/>
      <c r="R275" s="115"/>
      <c r="S275" s="115"/>
    </row>
    <row r="276" spans="1:19" ht="15.75" customHeight="1" x14ac:dyDescent="0.3">
      <c r="A276" s="115"/>
      <c r="B276" s="132"/>
      <c r="C276" s="115"/>
      <c r="D276" s="115"/>
      <c r="E276" s="115"/>
      <c r="F276" s="115"/>
      <c r="G276" s="115"/>
      <c r="H276" s="115"/>
      <c r="I276" s="115"/>
      <c r="J276" s="115"/>
      <c r="K276" s="115"/>
      <c r="L276" s="115"/>
      <c r="M276" s="115"/>
      <c r="N276" s="115"/>
      <c r="O276" s="115"/>
      <c r="P276" s="115"/>
      <c r="Q276" s="115"/>
      <c r="R276" s="115"/>
      <c r="S276" s="115"/>
    </row>
    <row r="277" spans="1:19" ht="15.75" customHeight="1" x14ac:dyDescent="0.3">
      <c r="A277" s="115"/>
      <c r="B277" s="132"/>
      <c r="C277" s="115"/>
      <c r="D277" s="115"/>
      <c r="E277" s="115"/>
      <c r="F277" s="115"/>
      <c r="G277" s="115"/>
      <c r="H277" s="115"/>
      <c r="I277" s="115"/>
      <c r="J277" s="115"/>
      <c r="K277" s="115"/>
      <c r="L277" s="115"/>
      <c r="M277" s="115"/>
      <c r="N277" s="115"/>
      <c r="O277" s="115"/>
      <c r="P277" s="115"/>
      <c r="Q277" s="115"/>
      <c r="R277" s="115"/>
      <c r="S277" s="115"/>
    </row>
    <row r="278" spans="1:19" ht="15.75" customHeight="1" x14ac:dyDescent="0.3">
      <c r="A278" s="115"/>
      <c r="B278" s="132"/>
      <c r="C278" s="115"/>
      <c r="D278" s="115"/>
      <c r="E278" s="115"/>
      <c r="F278" s="115"/>
      <c r="G278" s="115"/>
      <c r="H278" s="115"/>
      <c r="I278" s="115"/>
      <c r="J278" s="115"/>
      <c r="K278" s="115"/>
      <c r="L278" s="115"/>
      <c r="M278" s="115"/>
      <c r="N278" s="115"/>
      <c r="O278" s="115"/>
      <c r="P278" s="115"/>
      <c r="Q278" s="115"/>
      <c r="R278" s="115"/>
      <c r="S278" s="115"/>
    </row>
    <row r="279" spans="1:19" ht="15.75" customHeight="1" x14ac:dyDescent="0.3">
      <c r="A279" s="115"/>
      <c r="B279" s="132"/>
      <c r="C279" s="115"/>
      <c r="D279" s="115"/>
      <c r="E279" s="115"/>
      <c r="F279" s="115"/>
      <c r="G279" s="115"/>
      <c r="H279" s="115"/>
      <c r="I279" s="115"/>
      <c r="J279" s="115"/>
      <c r="K279" s="115"/>
      <c r="L279" s="115"/>
      <c r="M279" s="115"/>
      <c r="N279" s="115"/>
      <c r="O279" s="115"/>
      <c r="P279" s="115"/>
      <c r="Q279" s="115"/>
      <c r="R279" s="115"/>
      <c r="S279" s="115"/>
    </row>
    <row r="280" spans="1:19" ht="15.75" customHeight="1" x14ac:dyDescent="0.3">
      <c r="A280" s="115"/>
      <c r="B280" s="132"/>
      <c r="C280" s="115"/>
      <c r="D280" s="115"/>
      <c r="E280" s="115"/>
      <c r="F280" s="115"/>
      <c r="G280" s="115"/>
      <c r="H280" s="115"/>
      <c r="I280" s="115"/>
      <c r="J280" s="115"/>
      <c r="K280" s="115"/>
      <c r="L280" s="115"/>
      <c r="M280" s="115"/>
      <c r="N280" s="115"/>
      <c r="O280" s="115"/>
      <c r="P280" s="115"/>
      <c r="Q280" s="115"/>
      <c r="R280" s="115"/>
      <c r="S280" s="115"/>
    </row>
    <row r="281" spans="1:19" ht="15.75" customHeight="1" x14ac:dyDescent="0.3">
      <c r="A281" s="115"/>
      <c r="B281" s="132"/>
      <c r="C281" s="115"/>
      <c r="D281" s="115"/>
      <c r="E281" s="115"/>
      <c r="F281" s="115"/>
      <c r="G281" s="115"/>
      <c r="H281" s="115"/>
      <c r="I281" s="115"/>
      <c r="J281" s="115"/>
      <c r="K281" s="115"/>
      <c r="L281" s="115"/>
      <c r="M281" s="115"/>
      <c r="N281" s="115"/>
      <c r="O281" s="115"/>
      <c r="P281" s="115"/>
      <c r="Q281" s="115"/>
      <c r="R281" s="115"/>
      <c r="S281" s="115"/>
    </row>
    <row r="282" spans="1:19" ht="15.75" customHeight="1" x14ac:dyDescent="0.3">
      <c r="A282" s="115"/>
      <c r="B282" s="132"/>
      <c r="C282" s="115"/>
      <c r="D282" s="115"/>
      <c r="E282" s="115"/>
      <c r="F282" s="115"/>
      <c r="G282" s="115"/>
      <c r="H282" s="115"/>
      <c r="I282" s="115"/>
      <c r="J282" s="115"/>
      <c r="K282" s="115"/>
      <c r="L282" s="115"/>
      <c r="M282" s="115"/>
      <c r="N282" s="115"/>
      <c r="O282" s="115"/>
      <c r="P282" s="115"/>
      <c r="Q282" s="115"/>
      <c r="R282" s="115"/>
      <c r="S282" s="115"/>
    </row>
    <row r="283" spans="1:19" ht="15.75" customHeight="1" x14ac:dyDescent="0.3">
      <c r="A283" s="115"/>
      <c r="B283" s="132"/>
      <c r="C283" s="115"/>
      <c r="D283" s="115"/>
      <c r="E283" s="115"/>
      <c r="F283" s="115"/>
      <c r="G283" s="115"/>
      <c r="H283" s="115"/>
      <c r="I283" s="115"/>
      <c r="J283" s="115"/>
      <c r="K283" s="115"/>
      <c r="L283" s="115"/>
      <c r="M283" s="115"/>
      <c r="N283" s="115"/>
      <c r="O283" s="115"/>
      <c r="P283" s="115"/>
      <c r="Q283" s="115"/>
      <c r="R283" s="115"/>
      <c r="S283" s="115"/>
    </row>
    <row r="284" spans="1:19" ht="15.75" customHeight="1" x14ac:dyDescent="0.3">
      <c r="A284" s="115"/>
      <c r="B284" s="132"/>
      <c r="C284" s="115"/>
      <c r="D284" s="115"/>
      <c r="E284" s="115"/>
      <c r="F284" s="115"/>
      <c r="G284" s="115"/>
      <c r="H284" s="115"/>
      <c r="I284" s="115"/>
      <c r="J284" s="115"/>
      <c r="K284" s="115"/>
      <c r="L284" s="115"/>
      <c r="M284" s="115"/>
      <c r="N284" s="115"/>
      <c r="O284" s="115"/>
      <c r="P284" s="115"/>
      <c r="Q284" s="115"/>
      <c r="R284" s="115"/>
      <c r="S284" s="115"/>
    </row>
    <row r="285" spans="1:19" ht="15.75" customHeight="1" x14ac:dyDescent="0.3">
      <c r="A285" s="115"/>
      <c r="B285" s="132"/>
      <c r="C285" s="115"/>
      <c r="D285" s="115"/>
      <c r="E285" s="115"/>
      <c r="F285" s="115"/>
      <c r="G285" s="115"/>
      <c r="H285" s="115"/>
      <c r="I285" s="115"/>
      <c r="J285" s="115"/>
      <c r="K285" s="115"/>
      <c r="L285" s="115"/>
      <c r="M285" s="115"/>
      <c r="N285" s="115"/>
      <c r="O285" s="115"/>
      <c r="P285" s="115"/>
      <c r="Q285" s="115"/>
      <c r="R285" s="115"/>
      <c r="S285" s="115"/>
    </row>
    <row r="286" spans="1:19" ht="15.75" customHeight="1" x14ac:dyDescent="0.3">
      <c r="A286" s="115"/>
      <c r="B286" s="132"/>
      <c r="C286" s="115"/>
      <c r="D286" s="115"/>
      <c r="E286" s="115"/>
      <c r="F286" s="115"/>
      <c r="G286" s="115"/>
      <c r="H286" s="115"/>
      <c r="I286" s="115"/>
      <c r="J286" s="115"/>
      <c r="K286" s="115"/>
      <c r="L286" s="115"/>
      <c r="M286" s="115"/>
      <c r="N286" s="115"/>
      <c r="O286" s="115"/>
      <c r="P286" s="115"/>
      <c r="Q286" s="115"/>
      <c r="R286" s="115"/>
      <c r="S286" s="115"/>
    </row>
    <row r="287" spans="1:19" ht="15.75" customHeight="1" x14ac:dyDescent="0.3">
      <c r="A287" s="115"/>
      <c r="B287" s="132"/>
      <c r="C287" s="115"/>
      <c r="D287" s="115"/>
      <c r="E287" s="115"/>
      <c r="F287" s="115"/>
      <c r="G287" s="115"/>
      <c r="H287" s="115"/>
      <c r="I287" s="115"/>
      <c r="J287" s="115"/>
      <c r="K287" s="115"/>
      <c r="L287" s="115"/>
      <c r="M287" s="115"/>
      <c r="N287" s="115"/>
      <c r="O287" s="115"/>
      <c r="P287" s="115"/>
      <c r="Q287" s="115"/>
      <c r="R287" s="115"/>
      <c r="S287" s="115"/>
    </row>
    <row r="288" spans="1:19" ht="15.75" customHeight="1" x14ac:dyDescent="0.3">
      <c r="A288" s="115"/>
      <c r="B288" s="132"/>
      <c r="C288" s="115"/>
      <c r="D288" s="115"/>
      <c r="E288" s="115"/>
      <c r="F288" s="115"/>
      <c r="G288" s="115"/>
      <c r="H288" s="115"/>
      <c r="I288" s="115"/>
      <c r="J288" s="115"/>
      <c r="K288" s="115"/>
      <c r="L288" s="115"/>
      <c r="M288" s="115"/>
      <c r="N288" s="115"/>
      <c r="O288" s="115"/>
      <c r="P288" s="115"/>
      <c r="Q288" s="115"/>
      <c r="R288" s="115"/>
      <c r="S288" s="115"/>
    </row>
    <row r="289" spans="1:19" ht="15.75" customHeight="1" x14ac:dyDescent="0.3">
      <c r="A289" s="115"/>
      <c r="B289" s="132"/>
      <c r="C289" s="115"/>
      <c r="D289" s="115"/>
      <c r="E289" s="115"/>
      <c r="F289" s="115"/>
      <c r="G289" s="115"/>
      <c r="H289" s="115"/>
      <c r="I289" s="115"/>
      <c r="J289" s="115"/>
      <c r="K289" s="115"/>
      <c r="L289" s="115"/>
      <c r="M289" s="115"/>
      <c r="N289" s="115"/>
      <c r="O289" s="115"/>
      <c r="P289" s="115"/>
      <c r="Q289" s="115"/>
      <c r="R289" s="115"/>
      <c r="S289" s="115"/>
    </row>
    <row r="290" spans="1:19" ht="15.75" customHeight="1" x14ac:dyDescent="0.3">
      <c r="A290" s="115"/>
      <c r="B290" s="132"/>
      <c r="C290" s="115"/>
      <c r="D290" s="115"/>
      <c r="E290" s="115"/>
      <c r="F290" s="115"/>
      <c r="G290" s="115"/>
      <c r="H290" s="115"/>
      <c r="I290" s="115"/>
      <c r="J290" s="115"/>
      <c r="K290" s="115"/>
      <c r="L290" s="115"/>
      <c r="M290" s="115"/>
      <c r="N290" s="115"/>
      <c r="O290" s="115"/>
      <c r="P290" s="115"/>
      <c r="Q290" s="115"/>
      <c r="R290" s="115"/>
      <c r="S290" s="115"/>
    </row>
    <row r="291" spans="1:19" ht="15.75" customHeight="1" x14ac:dyDescent="0.3">
      <c r="A291" s="115"/>
      <c r="B291" s="132"/>
      <c r="C291" s="115"/>
      <c r="D291" s="115"/>
      <c r="E291" s="115"/>
      <c r="F291" s="115"/>
      <c r="G291" s="115"/>
      <c r="H291" s="115"/>
      <c r="I291" s="115"/>
      <c r="J291" s="115"/>
      <c r="K291" s="115"/>
      <c r="L291" s="115"/>
      <c r="M291" s="115"/>
      <c r="N291" s="115"/>
      <c r="O291" s="115"/>
      <c r="P291" s="115"/>
      <c r="Q291" s="115"/>
      <c r="R291" s="115"/>
      <c r="S291" s="115"/>
    </row>
    <row r="292" spans="1:19" ht="15.75" customHeight="1" x14ac:dyDescent="0.3">
      <c r="A292" s="115"/>
      <c r="B292" s="132"/>
      <c r="C292" s="115"/>
      <c r="D292" s="115"/>
      <c r="E292" s="115"/>
      <c r="F292" s="115"/>
      <c r="G292" s="115"/>
      <c r="H292" s="115"/>
      <c r="I292" s="115"/>
      <c r="J292" s="115"/>
      <c r="K292" s="115"/>
      <c r="L292" s="115"/>
      <c r="M292" s="115"/>
      <c r="N292" s="115"/>
      <c r="O292" s="115"/>
      <c r="P292" s="115"/>
      <c r="Q292" s="115"/>
      <c r="R292" s="115"/>
      <c r="S292" s="115"/>
    </row>
    <row r="293" spans="1:19" ht="15.75" customHeight="1" x14ac:dyDescent="0.3">
      <c r="A293" s="115"/>
      <c r="B293" s="132"/>
      <c r="C293" s="115"/>
      <c r="D293" s="115"/>
      <c r="E293" s="115"/>
      <c r="F293" s="115"/>
      <c r="G293" s="115"/>
      <c r="H293" s="115"/>
      <c r="I293" s="115"/>
      <c r="J293" s="115"/>
      <c r="K293" s="115"/>
      <c r="L293" s="115"/>
      <c r="M293" s="115"/>
      <c r="N293" s="115"/>
      <c r="O293" s="115"/>
      <c r="P293" s="115"/>
      <c r="Q293" s="115"/>
      <c r="R293" s="115"/>
      <c r="S293" s="115"/>
    </row>
    <row r="294" spans="1:19" ht="15.75" customHeight="1" x14ac:dyDescent="0.3">
      <c r="A294" s="115"/>
      <c r="B294" s="132"/>
      <c r="C294" s="115"/>
      <c r="D294" s="115"/>
      <c r="E294" s="115"/>
      <c r="F294" s="115"/>
      <c r="G294" s="115"/>
      <c r="H294" s="115"/>
      <c r="I294" s="115"/>
      <c r="J294" s="115"/>
      <c r="K294" s="115"/>
      <c r="L294" s="115"/>
      <c r="M294" s="115"/>
      <c r="N294" s="115"/>
      <c r="O294" s="115"/>
      <c r="P294" s="115"/>
      <c r="Q294" s="115"/>
      <c r="R294" s="115"/>
      <c r="S294" s="115"/>
    </row>
    <row r="295" spans="1:19" ht="15.75" customHeight="1" x14ac:dyDescent="0.3">
      <c r="A295" s="115"/>
      <c r="B295" s="132"/>
      <c r="C295" s="115"/>
      <c r="D295" s="115"/>
      <c r="E295" s="115"/>
      <c r="F295" s="115"/>
      <c r="G295" s="115"/>
      <c r="H295" s="115"/>
      <c r="I295" s="115"/>
      <c r="J295" s="115"/>
      <c r="K295" s="115"/>
      <c r="L295" s="115"/>
      <c r="M295" s="115"/>
      <c r="N295" s="115"/>
      <c r="O295" s="115"/>
      <c r="P295" s="115"/>
      <c r="Q295" s="115"/>
      <c r="R295" s="115"/>
      <c r="S295" s="115"/>
    </row>
    <row r="296" spans="1:19" ht="15.75" customHeight="1" x14ac:dyDescent="0.3">
      <c r="A296" s="115"/>
      <c r="B296" s="132"/>
      <c r="C296" s="115"/>
      <c r="D296" s="115"/>
      <c r="E296" s="115"/>
      <c r="F296" s="115"/>
      <c r="G296" s="115"/>
      <c r="H296" s="115"/>
      <c r="I296" s="115"/>
      <c r="J296" s="115"/>
      <c r="K296" s="115"/>
      <c r="L296" s="115"/>
      <c r="M296" s="115"/>
      <c r="N296" s="115"/>
      <c r="O296" s="115"/>
      <c r="P296" s="115"/>
      <c r="Q296" s="115"/>
      <c r="R296" s="115"/>
      <c r="S296" s="115"/>
    </row>
    <row r="297" spans="1:19" ht="15.75" customHeight="1" x14ac:dyDescent="0.3">
      <c r="A297" s="115"/>
      <c r="B297" s="132"/>
      <c r="C297" s="115"/>
      <c r="D297" s="115"/>
      <c r="E297" s="115"/>
      <c r="F297" s="115"/>
      <c r="G297" s="115"/>
      <c r="H297" s="115"/>
      <c r="I297" s="115"/>
      <c r="J297" s="115"/>
      <c r="K297" s="115"/>
      <c r="L297" s="115"/>
      <c r="M297" s="115"/>
      <c r="N297" s="115"/>
      <c r="O297" s="115"/>
      <c r="P297" s="115"/>
      <c r="Q297" s="115"/>
      <c r="R297" s="115"/>
      <c r="S297" s="115"/>
    </row>
    <row r="298" spans="1:19" ht="15.75" customHeight="1" x14ac:dyDescent="0.3">
      <c r="A298" s="115"/>
      <c r="B298" s="132"/>
      <c r="C298" s="115"/>
      <c r="D298" s="115"/>
      <c r="E298" s="115"/>
      <c r="F298" s="115"/>
      <c r="G298" s="115"/>
      <c r="H298" s="115"/>
      <c r="I298" s="115"/>
      <c r="J298" s="115"/>
      <c r="K298" s="115"/>
      <c r="L298" s="115"/>
      <c r="M298" s="115"/>
      <c r="N298" s="115"/>
      <c r="O298" s="115"/>
      <c r="P298" s="115"/>
      <c r="Q298" s="115"/>
      <c r="R298" s="115"/>
      <c r="S298" s="115"/>
    </row>
    <row r="299" spans="1:19" ht="15.75" customHeight="1" x14ac:dyDescent="0.3">
      <c r="A299" s="115"/>
      <c r="B299" s="132"/>
      <c r="C299" s="115"/>
      <c r="D299" s="115"/>
      <c r="E299" s="115"/>
      <c r="F299" s="115"/>
      <c r="G299" s="115"/>
      <c r="H299" s="115"/>
      <c r="I299" s="115"/>
      <c r="J299" s="115"/>
      <c r="K299" s="115"/>
      <c r="L299" s="115"/>
      <c r="M299" s="115"/>
      <c r="N299" s="115"/>
      <c r="O299" s="115"/>
      <c r="P299" s="115"/>
      <c r="Q299" s="115"/>
      <c r="R299" s="115"/>
      <c r="S299" s="115"/>
    </row>
    <row r="300" spans="1:19" ht="15.75" customHeight="1" x14ac:dyDescent="0.3">
      <c r="A300" s="115"/>
      <c r="B300" s="132"/>
      <c r="C300" s="115"/>
      <c r="D300" s="115"/>
      <c r="E300" s="115"/>
      <c r="F300" s="115"/>
      <c r="G300" s="115"/>
      <c r="H300" s="115"/>
      <c r="I300" s="115"/>
      <c r="J300" s="115"/>
      <c r="K300" s="115"/>
      <c r="L300" s="115"/>
      <c r="M300" s="115"/>
      <c r="N300" s="115"/>
      <c r="O300" s="115"/>
      <c r="P300" s="115"/>
      <c r="Q300" s="115"/>
      <c r="R300" s="115"/>
      <c r="S300" s="115"/>
    </row>
    <row r="301" spans="1:19" ht="15.75" customHeight="1" x14ac:dyDescent="0.3">
      <c r="A301" s="115"/>
      <c r="B301" s="132"/>
      <c r="C301" s="115"/>
      <c r="D301" s="115"/>
      <c r="E301" s="115"/>
      <c r="F301" s="115"/>
      <c r="G301" s="115"/>
      <c r="H301" s="115"/>
      <c r="I301" s="115"/>
      <c r="J301" s="115"/>
      <c r="K301" s="115"/>
      <c r="L301" s="115"/>
      <c r="M301" s="115"/>
      <c r="N301" s="115"/>
      <c r="O301" s="115"/>
      <c r="P301" s="115"/>
      <c r="Q301" s="115"/>
      <c r="R301" s="115"/>
      <c r="S301" s="115"/>
    </row>
    <row r="302" spans="1:19" ht="15.75" customHeight="1" x14ac:dyDescent="0.3">
      <c r="A302" s="115"/>
      <c r="B302" s="132"/>
      <c r="C302" s="115"/>
      <c r="D302" s="115"/>
      <c r="E302" s="115"/>
      <c r="F302" s="115"/>
      <c r="G302" s="115"/>
      <c r="H302" s="115"/>
      <c r="I302" s="115"/>
      <c r="J302" s="115"/>
      <c r="K302" s="115"/>
      <c r="L302" s="115"/>
      <c r="M302" s="115"/>
      <c r="N302" s="115"/>
      <c r="O302" s="115"/>
      <c r="P302" s="115"/>
      <c r="Q302" s="115"/>
      <c r="R302" s="115"/>
      <c r="S302" s="115"/>
    </row>
    <row r="303" spans="1:19" ht="15.75" customHeight="1" x14ac:dyDescent="0.3">
      <c r="A303" s="115"/>
      <c r="B303" s="132"/>
      <c r="C303" s="115"/>
      <c r="D303" s="115"/>
      <c r="E303" s="115"/>
      <c r="F303" s="115"/>
      <c r="G303" s="115"/>
      <c r="H303" s="115"/>
      <c r="I303" s="115"/>
      <c r="J303" s="115"/>
      <c r="K303" s="115"/>
      <c r="L303" s="115"/>
      <c r="M303" s="115"/>
      <c r="N303" s="115"/>
      <c r="O303" s="115"/>
      <c r="P303" s="115"/>
      <c r="Q303" s="115"/>
      <c r="R303" s="115"/>
      <c r="S303" s="115"/>
    </row>
    <row r="304" spans="1:19" ht="15.75" customHeight="1" x14ac:dyDescent="0.3">
      <c r="A304" s="115"/>
      <c r="B304" s="132"/>
      <c r="C304" s="115"/>
      <c r="D304" s="115"/>
      <c r="E304" s="115"/>
      <c r="F304" s="115"/>
      <c r="G304" s="115"/>
      <c r="H304" s="115"/>
      <c r="I304" s="115"/>
      <c r="J304" s="115"/>
      <c r="K304" s="115"/>
      <c r="L304" s="115"/>
      <c r="M304" s="115"/>
      <c r="N304" s="115"/>
      <c r="O304" s="115"/>
      <c r="P304" s="115"/>
      <c r="Q304" s="115"/>
      <c r="R304" s="115"/>
      <c r="S304" s="115"/>
    </row>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mergeCells count="2">
    <mergeCell ref="D1:E1"/>
    <mergeCell ref="F1:M1"/>
  </mergeCells>
  <printOptions horizontalCentered="1" gridLines="1"/>
  <pageMargins left="0.7" right="0.7" top="0.75" bottom="0.75" header="0" footer="0"/>
  <pageSetup paperSize="9" fitToHeight="0" pageOrder="overThenDown" orientation="portrait" cellComments="atEnd"/>
  <drawing r:id="rId1"/>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D9D9B"/>
    <outlinePr summaryBelow="0" summaryRight="0"/>
    <pageSetUpPr fitToPage="1"/>
  </sheetPr>
  <dimension ref="A1:AA997"/>
  <sheetViews>
    <sheetView showGridLines="0" showZeros="0" workbookViewId="0">
      <selection activeCell="C29" sqref="C29:L30"/>
    </sheetView>
  </sheetViews>
  <sheetFormatPr defaultColWidth="14.44140625" defaultRowHeight="15" customHeight="1" x14ac:dyDescent="0.3"/>
  <cols>
    <col min="1" max="1" width="3" style="2" customWidth="1"/>
    <col min="2" max="2" width="14.6640625" style="2" customWidth="1"/>
    <col min="3" max="22" width="7.33203125" style="2" customWidth="1"/>
    <col min="23" max="23" width="7.109375" style="2" customWidth="1"/>
    <col min="24" max="25" width="14.44140625" style="2"/>
    <col min="26" max="26" width="45.33203125" style="2" customWidth="1"/>
    <col min="27" max="16384" width="14.44140625" style="2"/>
  </cols>
  <sheetData>
    <row r="1" spans="1:27" s="113" customFormat="1" ht="114.6" customHeight="1" x14ac:dyDescent="0.3">
      <c r="G1" s="534" t="s">
        <v>291</v>
      </c>
      <c r="H1" s="534"/>
      <c r="I1" s="534"/>
      <c r="J1" s="534"/>
      <c r="K1" s="534"/>
      <c r="L1" s="534"/>
      <c r="M1" s="534"/>
      <c r="N1" s="869" t="s">
        <v>292</v>
      </c>
      <c r="O1" s="869"/>
      <c r="P1" s="869"/>
      <c r="Q1" s="869"/>
      <c r="R1" s="869"/>
      <c r="S1" s="869"/>
      <c r="T1" s="869"/>
      <c r="U1" s="869"/>
      <c r="V1" s="869"/>
      <c r="W1" s="869"/>
      <c r="X1" s="869"/>
      <c r="Y1" s="869"/>
    </row>
    <row r="2" spans="1:27" ht="24" customHeight="1" thickBot="1" x14ac:dyDescent="0.35">
      <c r="A2" s="134"/>
      <c r="B2" s="134"/>
      <c r="C2" s="135"/>
      <c r="D2" s="135"/>
      <c r="E2" s="135"/>
      <c r="F2" s="135"/>
      <c r="G2" s="135"/>
      <c r="H2" s="135"/>
      <c r="I2" s="135"/>
      <c r="J2" s="135"/>
      <c r="K2" s="135"/>
      <c r="L2" s="136"/>
      <c r="M2" s="136"/>
      <c r="N2" s="135"/>
      <c r="O2" s="135"/>
      <c r="P2" s="135"/>
      <c r="Q2" s="135"/>
      <c r="R2" s="135"/>
      <c r="S2" s="135"/>
      <c r="T2" s="135"/>
      <c r="U2" s="135"/>
      <c r="V2" s="135"/>
      <c r="W2" s="86"/>
      <c r="X2" s="89"/>
      <c r="AA2" s="58"/>
    </row>
    <row r="3" spans="1:27" ht="15.75" customHeight="1" x14ac:dyDescent="0.3">
      <c r="A3" s="134"/>
      <c r="B3" s="877" t="s">
        <v>293</v>
      </c>
      <c r="C3" s="874" t="s">
        <v>294</v>
      </c>
      <c r="D3" s="892"/>
      <c r="E3" s="892"/>
      <c r="F3" s="892"/>
      <c r="G3" s="892"/>
      <c r="H3" s="892"/>
      <c r="I3" s="892"/>
      <c r="J3" s="892"/>
      <c r="K3" s="892"/>
      <c r="L3" s="893"/>
      <c r="M3" s="892" t="s">
        <v>295</v>
      </c>
      <c r="N3" s="892"/>
      <c r="O3" s="892"/>
      <c r="P3" s="892"/>
      <c r="Q3" s="892"/>
      <c r="R3" s="892"/>
      <c r="S3" s="892"/>
      <c r="T3" s="892"/>
      <c r="U3" s="892"/>
      <c r="V3" s="896"/>
      <c r="W3" s="137"/>
      <c r="X3" s="138"/>
      <c r="Y3" s="214" t="s">
        <v>281</v>
      </c>
      <c r="Z3" s="216" t="s">
        <v>282</v>
      </c>
    </row>
    <row r="4" spans="1:27" ht="21" customHeight="1" thickBot="1" x14ac:dyDescent="0.35">
      <c r="A4" s="134"/>
      <c r="B4" s="875"/>
      <c r="C4" s="878"/>
      <c r="D4" s="894"/>
      <c r="E4" s="894"/>
      <c r="F4" s="894"/>
      <c r="G4" s="894"/>
      <c r="H4" s="894"/>
      <c r="I4" s="894"/>
      <c r="J4" s="894"/>
      <c r="K4" s="894"/>
      <c r="L4" s="895"/>
      <c r="M4" s="897"/>
      <c r="N4" s="897"/>
      <c r="O4" s="897"/>
      <c r="P4" s="897"/>
      <c r="Q4" s="897"/>
      <c r="R4" s="897"/>
      <c r="S4" s="897"/>
      <c r="T4" s="897"/>
      <c r="U4" s="897"/>
      <c r="V4" s="898"/>
      <c r="W4" s="137"/>
      <c r="X4" s="138"/>
      <c r="Y4" s="121">
        <v>1</v>
      </c>
      <c r="Z4" s="234" t="str">
        <f>'Task and Time Tracker'!C4</f>
        <v>Send accountant numbers for tax return</v>
      </c>
    </row>
    <row r="5" spans="1:27" ht="15.75" customHeight="1" x14ac:dyDescent="0.3">
      <c r="A5" s="37"/>
      <c r="B5" s="878"/>
      <c r="C5" s="347"/>
      <c r="D5" s="348"/>
      <c r="E5" s="348"/>
      <c r="F5" s="348"/>
      <c r="G5" s="348"/>
      <c r="H5" s="348"/>
      <c r="I5" s="348"/>
      <c r="J5" s="348"/>
      <c r="K5" s="348"/>
      <c r="L5" s="349"/>
      <c r="M5" s="355"/>
      <c r="N5" s="356"/>
      <c r="O5" s="356"/>
      <c r="P5" s="356"/>
      <c r="Q5" s="356"/>
      <c r="R5" s="356"/>
      <c r="S5" s="356"/>
      <c r="T5" s="356"/>
      <c r="U5" s="356"/>
      <c r="V5" s="357"/>
      <c r="W5" s="137"/>
      <c r="X5" s="138"/>
      <c r="Y5" s="121">
        <v>2</v>
      </c>
      <c r="Z5" s="234" t="str">
        <f>'Task and Time Tracker'!C5</f>
        <v>Complete year 1 forecast</v>
      </c>
    </row>
    <row r="6" spans="1:27" ht="15.75" customHeight="1" x14ac:dyDescent="0.3">
      <c r="A6" s="37"/>
      <c r="B6" s="878"/>
      <c r="C6" s="350"/>
      <c r="D6" s="346"/>
      <c r="E6" s="346">
        <v>1</v>
      </c>
      <c r="F6" s="346"/>
      <c r="G6" s="346"/>
      <c r="H6" s="346"/>
      <c r="I6" s="346"/>
      <c r="J6" s="346"/>
      <c r="K6" s="346"/>
      <c r="L6" s="351"/>
      <c r="M6" s="358"/>
      <c r="N6" s="359"/>
      <c r="O6" s="359"/>
      <c r="P6" s="359"/>
      <c r="Q6" s="359"/>
      <c r="R6" s="359"/>
      <c r="S6" s="359"/>
      <c r="T6" s="359"/>
      <c r="U6" s="359"/>
      <c r="V6" s="360"/>
      <c r="W6" s="137"/>
      <c r="X6" s="139"/>
      <c r="Y6" s="121">
        <v>3</v>
      </c>
      <c r="Z6" s="234" t="str">
        <f>'Task and Time Tracker'!C6</f>
        <v>Tag Shift in Instagram to thank them for this toolkit</v>
      </c>
    </row>
    <row r="7" spans="1:27" ht="15.75" customHeight="1" x14ac:dyDescent="0.3">
      <c r="A7" s="37"/>
      <c r="B7" s="878"/>
      <c r="C7" s="350"/>
      <c r="D7" s="346"/>
      <c r="E7" s="346"/>
      <c r="F7" s="346"/>
      <c r="G7" s="346"/>
      <c r="H7" s="346"/>
      <c r="I7" s="346"/>
      <c r="J7" s="346"/>
      <c r="K7" s="346"/>
      <c r="L7" s="351"/>
      <c r="M7" s="358"/>
      <c r="N7" s="359"/>
      <c r="O7" s="359">
        <v>2</v>
      </c>
      <c r="P7" s="359"/>
      <c r="Q7" s="359"/>
      <c r="R7" s="359"/>
      <c r="S7" s="359"/>
      <c r="T7" s="359"/>
      <c r="U7" s="359"/>
      <c r="V7" s="360"/>
      <c r="W7" s="137"/>
      <c r="X7" s="140"/>
      <c r="Y7" s="121">
        <v>4</v>
      </c>
      <c r="Z7" s="234" t="str">
        <f>'Task and Time Tracker'!C7</f>
        <v>Check in on leads</v>
      </c>
    </row>
    <row r="8" spans="1:27" ht="15.75" customHeight="1" x14ac:dyDescent="0.3">
      <c r="A8" s="37"/>
      <c r="B8" s="878"/>
      <c r="C8" s="350"/>
      <c r="D8" s="346"/>
      <c r="E8" s="346"/>
      <c r="F8" s="346"/>
      <c r="G8" s="346"/>
      <c r="H8" s="346"/>
      <c r="I8" s="346"/>
      <c r="J8" s="346"/>
      <c r="K8" s="346"/>
      <c r="L8" s="351"/>
      <c r="M8" s="358"/>
      <c r="N8" s="359"/>
      <c r="O8" s="359"/>
      <c r="P8" s="359"/>
      <c r="Q8" s="359"/>
      <c r="R8" s="359"/>
      <c r="S8" s="359"/>
      <c r="T8" s="359"/>
      <c r="U8" s="359"/>
      <c r="V8" s="360"/>
      <c r="W8" s="137"/>
      <c r="X8" s="140"/>
      <c r="Y8" s="121">
        <v>5</v>
      </c>
      <c r="Z8" s="234" t="str">
        <f>'Task and Time Tracker'!C8</f>
        <v>Arrange a coffee with 3 new people</v>
      </c>
    </row>
    <row r="9" spans="1:27" ht="15.75" customHeight="1" x14ac:dyDescent="0.3">
      <c r="A9" s="37"/>
      <c r="B9" s="878"/>
      <c r="C9" s="350"/>
      <c r="D9" s="346"/>
      <c r="E9" s="346"/>
      <c r="F9" s="346"/>
      <c r="G9" s="346"/>
      <c r="H9" s="346"/>
      <c r="I9" s="346"/>
      <c r="J9" s="346"/>
      <c r="K9" s="346"/>
      <c r="L9" s="351"/>
      <c r="M9" s="358"/>
      <c r="N9" s="359"/>
      <c r="O9" s="359"/>
      <c r="P9" s="359"/>
      <c r="Q9" s="359"/>
      <c r="R9" s="359"/>
      <c r="S9" s="359"/>
      <c r="T9" s="359"/>
      <c r="U9" s="359"/>
      <c r="V9" s="360"/>
      <c r="W9" s="137"/>
      <c r="X9" s="140"/>
      <c r="Y9" s="121">
        <v>6</v>
      </c>
      <c r="Z9" s="234" t="str">
        <f>'Task and Time Tracker'!C9</f>
        <v>Read junk mail</v>
      </c>
    </row>
    <row r="10" spans="1:27" ht="15.75" customHeight="1" x14ac:dyDescent="0.3">
      <c r="A10" s="37"/>
      <c r="B10" s="878"/>
      <c r="C10" s="350"/>
      <c r="D10" s="346"/>
      <c r="E10" s="346"/>
      <c r="F10" s="346"/>
      <c r="G10" s="346"/>
      <c r="H10" s="346"/>
      <c r="I10" s="346"/>
      <c r="J10" s="346"/>
      <c r="K10" s="346"/>
      <c r="L10" s="351"/>
      <c r="M10" s="358">
        <v>4</v>
      </c>
      <c r="N10" s="359"/>
      <c r="O10" s="359"/>
      <c r="P10" s="359"/>
      <c r="Q10" s="359"/>
      <c r="R10" s="359"/>
      <c r="S10" s="359"/>
      <c r="T10" s="359"/>
      <c r="U10" s="359"/>
      <c r="V10" s="360"/>
      <c r="W10" s="137"/>
      <c r="X10" s="140"/>
      <c r="Y10" s="121">
        <v>7</v>
      </c>
      <c r="Z10" s="234">
        <f>'Task and Time Tracker'!C10</f>
        <v>0</v>
      </c>
    </row>
    <row r="11" spans="1:27" ht="15.75" customHeight="1" x14ac:dyDescent="0.3">
      <c r="A11" s="37"/>
      <c r="B11" s="878"/>
      <c r="C11" s="350"/>
      <c r="D11" s="346"/>
      <c r="E11" s="346"/>
      <c r="F11" s="346"/>
      <c r="G11" s="346"/>
      <c r="H11" s="346"/>
      <c r="I11" s="346"/>
      <c r="J11" s="346"/>
      <c r="K11" s="346"/>
      <c r="L11" s="351"/>
      <c r="M11" s="358"/>
      <c r="N11" s="359"/>
      <c r="O11" s="359"/>
      <c r="P11" s="359"/>
      <c r="Q11" s="359"/>
      <c r="R11" s="359"/>
      <c r="S11" s="359"/>
      <c r="T11" s="359"/>
      <c r="U11" s="359"/>
      <c r="V11" s="360"/>
      <c r="W11" s="137"/>
      <c r="X11" s="140"/>
      <c r="Y11" s="121">
        <v>8</v>
      </c>
      <c r="Z11" s="234">
        <f>'Task and Time Tracker'!C11</f>
        <v>0</v>
      </c>
    </row>
    <row r="12" spans="1:27" ht="15.75" customHeight="1" x14ac:dyDescent="0.3">
      <c r="A12" s="37"/>
      <c r="B12" s="878"/>
      <c r="C12" s="350"/>
      <c r="D12" s="346"/>
      <c r="E12" s="346"/>
      <c r="F12" s="346"/>
      <c r="G12" s="346"/>
      <c r="H12" s="346"/>
      <c r="I12" s="346"/>
      <c r="J12" s="346"/>
      <c r="K12" s="346"/>
      <c r="L12" s="351"/>
      <c r="M12" s="358"/>
      <c r="N12" s="359"/>
      <c r="O12" s="359"/>
      <c r="P12" s="359">
        <v>5</v>
      </c>
      <c r="Q12" s="359"/>
      <c r="R12" s="359"/>
      <c r="S12" s="359"/>
      <c r="T12" s="359"/>
      <c r="U12" s="359"/>
      <c r="V12" s="360"/>
      <c r="W12" s="137"/>
      <c r="X12" s="140"/>
      <c r="Y12" s="121">
        <v>9</v>
      </c>
      <c r="Z12" s="234">
        <f>'Task and Time Tracker'!C12</f>
        <v>0</v>
      </c>
    </row>
    <row r="13" spans="1:27" ht="15.75" customHeight="1" x14ac:dyDescent="0.3">
      <c r="A13" s="37"/>
      <c r="B13" s="878"/>
      <c r="C13" s="350"/>
      <c r="D13" s="346"/>
      <c r="E13" s="346"/>
      <c r="F13" s="346"/>
      <c r="G13" s="346"/>
      <c r="H13" s="346"/>
      <c r="I13" s="346"/>
      <c r="J13" s="346"/>
      <c r="K13" s="346"/>
      <c r="L13" s="351"/>
      <c r="M13" s="358"/>
      <c r="N13" s="359"/>
      <c r="O13" s="359"/>
      <c r="P13" s="359"/>
      <c r="Q13" s="359"/>
      <c r="R13" s="359"/>
      <c r="S13" s="359"/>
      <c r="T13" s="359"/>
      <c r="U13" s="359"/>
      <c r="V13" s="360"/>
      <c r="W13" s="137"/>
      <c r="X13" s="140"/>
      <c r="Y13" s="121">
        <v>10</v>
      </c>
      <c r="Z13" s="234">
        <f>'Task and Time Tracker'!C13</f>
        <v>0</v>
      </c>
    </row>
    <row r="14" spans="1:27" ht="15.75" customHeight="1" x14ac:dyDescent="0.3">
      <c r="A14" s="37"/>
      <c r="B14" s="878"/>
      <c r="C14" s="350"/>
      <c r="D14" s="346"/>
      <c r="E14" s="346"/>
      <c r="F14" s="346"/>
      <c r="G14" s="346"/>
      <c r="H14" s="346"/>
      <c r="I14" s="346"/>
      <c r="J14" s="346"/>
      <c r="K14" s="346"/>
      <c r="L14" s="351"/>
      <c r="M14" s="358"/>
      <c r="N14" s="359"/>
      <c r="O14" s="359"/>
      <c r="P14" s="359"/>
      <c r="Q14" s="359"/>
      <c r="R14" s="359"/>
      <c r="S14" s="359"/>
      <c r="T14" s="359"/>
      <c r="U14" s="359"/>
      <c r="V14" s="360"/>
      <c r="W14" s="137"/>
      <c r="X14" s="140"/>
      <c r="Y14" s="121">
        <v>11</v>
      </c>
      <c r="Z14" s="234">
        <f>'Task and Time Tracker'!C14</f>
        <v>0</v>
      </c>
    </row>
    <row r="15" spans="1:27" ht="15.75" customHeight="1" thickBot="1" x14ac:dyDescent="0.35">
      <c r="A15" s="37"/>
      <c r="B15" s="878"/>
      <c r="C15" s="352"/>
      <c r="D15" s="353"/>
      <c r="E15" s="353"/>
      <c r="F15" s="353"/>
      <c r="G15" s="353"/>
      <c r="H15" s="353"/>
      <c r="I15" s="353"/>
      <c r="J15" s="353"/>
      <c r="K15" s="353"/>
      <c r="L15" s="354"/>
      <c r="M15" s="361"/>
      <c r="N15" s="362"/>
      <c r="O15" s="362"/>
      <c r="P15" s="362"/>
      <c r="Q15" s="362"/>
      <c r="R15" s="362"/>
      <c r="S15" s="362"/>
      <c r="T15" s="362"/>
      <c r="U15" s="362"/>
      <c r="V15" s="363"/>
      <c r="W15" s="137"/>
      <c r="X15" s="140"/>
      <c r="Y15" s="121">
        <v>12</v>
      </c>
      <c r="Z15" s="234">
        <f>'Task and Time Tracker'!C15</f>
        <v>0</v>
      </c>
    </row>
    <row r="16" spans="1:27" ht="15.75" customHeight="1" thickBot="1" x14ac:dyDescent="0.35">
      <c r="A16" s="37"/>
      <c r="B16" s="879"/>
      <c r="C16" s="899" t="s">
        <v>296</v>
      </c>
      <c r="D16" s="900"/>
      <c r="E16" s="900"/>
      <c r="F16" s="900"/>
      <c r="G16" s="900"/>
      <c r="H16" s="900"/>
      <c r="I16" s="900"/>
      <c r="J16" s="900"/>
      <c r="K16" s="900"/>
      <c r="L16" s="901"/>
      <c r="M16" s="870" t="s">
        <v>297</v>
      </c>
      <c r="N16" s="870"/>
      <c r="O16" s="870"/>
      <c r="P16" s="870"/>
      <c r="Q16" s="870"/>
      <c r="R16" s="870"/>
      <c r="S16" s="870"/>
      <c r="T16" s="870"/>
      <c r="U16" s="870"/>
      <c r="V16" s="871"/>
      <c r="W16" s="86"/>
      <c r="X16" s="140"/>
      <c r="Y16" s="121">
        <v>13</v>
      </c>
      <c r="Z16" s="234">
        <f>'Task and Time Tracker'!C16</f>
        <v>0</v>
      </c>
    </row>
    <row r="17" spans="1:26" ht="15.75" customHeight="1" thickBot="1" x14ac:dyDescent="0.35">
      <c r="A17" s="37"/>
      <c r="B17" s="874" t="s">
        <v>298</v>
      </c>
      <c r="C17" s="902"/>
      <c r="D17" s="903"/>
      <c r="E17" s="903"/>
      <c r="F17" s="903"/>
      <c r="G17" s="903"/>
      <c r="H17" s="903"/>
      <c r="I17" s="903"/>
      <c r="J17" s="903"/>
      <c r="K17" s="903"/>
      <c r="L17" s="904"/>
      <c r="M17" s="872"/>
      <c r="N17" s="872"/>
      <c r="O17" s="872"/>
      <c r="P17" s="872"/>
      <c r="Q17" s="872"/>
      <c r="R17" s="872"/>
      <c r="S17" s="872"/>
      <c r="T17" s="872"/>
      <c r="U17" s="872"/>
      <c r="V17" s="873"/>
      <c r="W17" s="86"/>
      <c r="X17" s="140"/>
      <c r="Y17" s="121">
        <v>14</v>
      </c>
      <c r="Z17" s="234">
        <f>'Task and Time Tracker'!C17</f>
        <v>0</v>
      </c>
    </row>
    <row r="18" spans="1:26" ht="15.75" customHeight="1" x14ac:dyDescent="0.3">
      <c r="A18" s="37"/>
      <c r="B18" s="875"/>
      <c r="C18" s="344"/>
      <c r="D18" s="345"/>
      <c r="E18" s="345"/>
      <c r="F18" s="345"/>
      <c r="G18" s="345"/>
      <c r="H18" s="345"/>
      <c r="I18" s="345"/>
      <c r="J18" s="345"/>
      <c r="K18" s="345"/>
      <c r="L18" s="345">
        <v>3</v>
      </c>
      <c r="M18" s="364"/>
      <c r="N18" s="364"/>
      <c r="O18" s="364"/>
      <c r="P18" s="364"/>
      <c r="Q18" s="364"/>
      <c r="R18" s="364"/>
      <c r="S18" s="364"/>
      <c r="T18" s="364"/>
      <c r="U18" s="364"/>
      <c r="V18" s="365"/>
      <c r="W18" s="137"/>
      <c r="X18" s="140"/>
      <c r="Y18" s="121">
        <v>15</v>
      </c>
      <c r="Z18" s="234">
        <f>'Task and Time Tracker'!C18</f>
        <v>0</v>
      </c>
    </row>
    <row r="19" spans="1:26" ht="15.75" customHeight="1" x14ac:dyDescent="0.3">
      <c r="A19" s="37"/>
      <c r="B19" s="875"/>
      <c r="C19" s="340"/>
      <c r="D19" s="341"/>
      <c r="E19" s="341"/>
      <c r="F19" s="341"/>
      <c r="G19" s="341"/>
      <c r="H19" s="341"/>
      <c r="I19" s="341"/>
      <c r="J19" s="341"/>
      <c r="K19" s="341"/>
      <c r="L19" s="341"/>
      <c r="M19" s="366"/>
      <c r="N19" s="366"/>
      <c r="O19" s="366"/>
      <c r="P19" s="366"/>
      <c r="Q19" s="366"/>
      <c r="R19" s="366"/>
      <c r="S19" s="366"/>
      <c r="T19" s="366"/>
      <c r="U19" s="366"/>
      <c r="V19" s="367"/>
      <c r="W19" s="137"/>
      <c r="X19" s="140"/>
      <c r="Y19" s="121">
        <v>16</v>
      </c>
      <c r="Z19" s="234">
        <f>'Task and Time Tracker'!C19</f>
        <v>0</v>
      </c>
    </row>
    <row r="20" spans="1:26" ht="15.75" customHeight="1" x14ac:dyDescent="0.3">
      <c r="A20" s="37"/>
      <c r="B20" s="875"/>
      <c r="C20" s="340"/>
      <c r="D20" s="341"/>
      <c r="E20" s="341"/>
      <c r="F20" s="341"/>
      <c r="G20" s="341"/>
      <c r="H20" s="341"/>
      <c r="I20" s="341"/>
      <c r="J20" s="341"/>
      <c r="K20" s="341"/>
      <c r="L20" s="341"/>
      <c r="M20" s="366"/>
      <c r="N20" s="366"/>
      <c r="O20" s="366"/>
      <c r="P20" s="366"/>
      <c r="Q20" s="366"/>
      <c r="R20" s="366"/>
      <c r="S20" s="366"/>
      <c r="T20" s="366"/>
      <c r="U20" s="366"/>
      <c r="V20" s="367"/>
      <c r="W20" s="137"/>
      <c r="X20" s="140"/>
      <c r="Y20" s="121">
        <v>17</v>
      </c>
      <c r="Z20" s="234">
        <f>'Task and Time Tracker'!C20</f>
        <v>0</v>
      </c>
    </row>
    <row r="21" spans="1:26" ht="15.75" customHeight="1" x14ac:dyDescent="0.3">
      <c r="A21" s="37"/>
      <c r="B21" s="875"/>
      <c r="C21" s="340"/>
      <c r="D21" s="341"/>
      <c r="E21" s="341"/>
      <c r="F21" s="341"/>
      <c r="G21" s="341"/>
      <c r="H21" s="341"/>
      <c r="I21" s="341"/>
      <c r="J21" s="341"/>
      <c r="K21" s="341"/>
      <c r="L21" s="341"/>
      <c r="M21" s="366"/>
      <c r="N21" s="366"/>
      <c r="O21" s="366"/>
      <c r="P21" s="366"/>
      <c r="Q21" s="366"/>
      <c r="R21" s="366"/>
      <c r="S21" s="366"/>
      <c r="T21" s="366"/>
      <c r="U21" s="366"/>
      <c r="V21" s="367"/>
      <c r="W21" s="137"/>
      <c r="X21" s="140"/>
      <c r="Y21" s="121">
        <v>18</v>
      </c>
      <c r="Z21" s="234">
        <f>'Task and Time Tracker'!C21</f>
        <v>0</v>
      </c>
    </row>
    <row r="22" spans="1:26" ht="15.75" customHeight="1" x14ac:dyDescent="0.3">
      <c r="A22" s="37"/>
      <c r="B22" s="875"/>
      <c r="C22" s="340"/>
      <c r="D22" s="341"/>
      <c r="E22" s="341"/>
      <c r="F22" s="341"/>
      <c r="G22" s="341"/>
      <c r="H22" s="341"/>
      <c r="I22" s="341"/>
      <c r="J22" s="341"/>
      <c r="K22" s="341"/>
      <c r="L22" s="341"/>
      <c r="M22" s="366"/>
      <c r="N22" s="366"/>
      <c r="O22" s="366"/>
      <c r="P22" s="366"/>
      <c r="Q22" s="366"/>
      <c r="R22" s="366"/>
      <c r="S22" s="366"/>
      <c r="T22" s="366"/>
      <c r="U22" s="366"/>
      <c r="V22" s="367"/>
      <c r="W22" s="137"/>
      <c r="X22" s="138"/>
      <c r="Y22" s="121">
        <v>19</v>
      </c>
      <c r="Z22" s="234">
        <f>'Task and Time Tracker'!C22</f>
        <v>0</v>
      </c>
    </row>
    <row r="23" spans="1:26" ht="15.75" customHeight="1" x14ac:dyDescent="0.3">
      <c r="A23" s="37"/>
      <c r="B23" s="875"/>
      <c r="C23" s="340"/>
      <c r="D23" s="341"/>
      <c r="E23" s="341"/>
      <c r="F23" s="341"/>
      <c r="G23" s="341"/>
      <c r="H23" s="341"/>
      <c r="I23" s="341"/>
      <c r="J23" s="341"/>
      <c r="K23" s="341"/>
      <c r="L23" s="341"/>
      <c r="M23" s="366"/>
      <c r="N23" s="366"/>
      <c r="O23" s="366"/>
      <c r="P23" s="366"/>
      <c r="Q23" s="366"/>
      <c r="R23" s="366"/>
      <c r="S23" s="366"/>
      <c r="T23" s="366"/>
      <c r="U23" s="366"/>
      <c r="V23" s="367"/>
      <c r="W23" s="137"/>
      <c r="X23" s="138"/>
      <c r="Y23" s="121">
        <v>20</v>
      </c>
      <c r="Z23" s="234">
        <f>'Task and Time Tracker'!C23</f>
        <v>0</v>
      </c>
    </row>
    <row r="24" spans="1:26" ht="15.75" customHeight="1" x14ac:dyDescent="0.3">
      <c r="A24" s="37"/>
      <c r="B24" s="875"/>
      <c r="C24" s="340"/>
      <c r="D24" s="341"/>
      <c r="E24" s="341"/>
      <c r="F24" s="341"/>
      <c r="G24" s="341"/>
      <c r="H24" s="341"/>
      <c r="I24" s="341"/>
      <c r="J24" s="341"/>
      <c r="K24" s="341"/>
      <c r="L24" s="341"/>
      <c r="M24" s="366"/>
      <c r="N24" s="366"/>
      <c r="O24" s="366"/>
      <c r="P24" s="366"/>
      <c r="Q24" s="366"/>
      <c r="R24" s="366"/>
      <c r="S24" s="366"/>
      <c r="T24" s="366"/>
      <c r="U24" s="366"/>
      <c r="V24" s="367"/>
      <c r="W24" s="137"/>
      <c r="X24" s="138"/>
      <c r="Y24" s="121">
        <v>21</v>
      </c>
      <c r="Z24" s="234">
        <f>'Task and Time Tracker'!C24</f>
        <v>0</v>
      </c>
    </row>
    <row r="25" spans="1:26" ht="15.75" customHeight="1" x14ac:dyDescent="0.3">
      <c r="A25" s="37"/>
      <c r="B25" s="875"/>
      <c r="C25" s="340"/>
      <c r="D25" s="341"/>
      <c r="E25" s="341"/>
      <c r="F25" s="341"/>
      <c r="G25" s="341"/>
      <c r="H25" s="341"/>
      <c r="I25" s="341"/>
      <c r="J25" s="341"/>
      <c r="K25" s="341"/>
      <c r="L25" s="341"/>
      <c r="M25" s="366"/>
      <c r="N25" s="366"/>
      <c r="O25" s="366"/>
      <c r="P25" s="366"/>
      <c r="Q25" s="366"/>
      <c r="R25" s="366"/>
      <c r="S25" s="366"/>
      <c r="T25" s="366"/>
      <c r="U25" s="366"/>
      <c r="V25" s="367"/>
      <c r="W25" s="137"/>
      <c r="X25" s="138"/>
      <c r="Y25" s="121">
        <v>22</v>
      </c>
      <c r="Z25" s="234">
        <f>'Task and Time Tracker'!C25</f>
        <v>0</v>
      </c>
    </row>
    <row r="26" spans="1:26" ht="15.75" customHeight="1" x14ac:dyDescent="0.3">
      <c r="A26" s="37"/>
      <c r="B26" s="875"/>
      <c r="C26" s="340"/>
      <c r="D26" s="341"/>
      <c r="E26" s="341"/>
      <c r="F26" s="341"/>
      <c r="G26" s="341"/>
      <c r="H26" s="341"/>
      <c r="I26" s="341"/>
      <c r="J26" s="341"/>
      <c r="K26" s="341"/>
      <c r="L26" s="341"/>
      <c r="M26" s="366"/>
      <c r="N26" s="366"/>
      <c r="O26" s="366"/>
      <c r="P26" s="366"/>
      <c r="Q26" s="366"/>
      <c r="R26" s="366"/>
      <c r="S26" s="366"/>
      <c r="T26" s="366"/>
      <c r="U26" s="366"/>
      <c r="V26" s="367"/>
      <c r="W26" s="137"/>
      <c r="X26" s="138"/>
      <c r="Y26" s="121">
        <v>23</v>
      </c>
      <c r="Z26" s="234">
        <f>'Task and Time Tracker'!C26</f>
        <v>0</v>
      </c>
    </row>
    <row r="27" spans="1:26" ht="18" customHeight="1" x14ac:dyDescent="0.3">
      <c r="A27" s="134"/>
      <c r="B27" s="875"/>
      <c r="C27" s="340"/>
      <c r="D27" s="341"/>
      <c r="E27" s="341"/>
      <c r="F27" s="341"/>
      <c r="G27" s="341"/>
      <c r="H27" s="341"/>
      <c r="I27" s="341"/>
      <c r="J27" s="341"/>
      <c r="K27" s="341"/>
      <c r="L27" s="341"/>
      <c r="M27" s="366"/>
      <c r="N27" s="366"/>
      <c r="O27" s="366"/>
      <c r="P27" s="366"/>
      <c r="Q27" s="366"/>
      <c r="R27" s="366"/>
      <c r="S27" s="366"/>
      <c r="T27" s="366"/>
      <c r="U27" s="366"/>
      <c r="V27" s="367"/>
      <c r="W27" s="137"/>
      <c r="X27" s="138"/>
      <c r="Y27" s="121">
        <v>24</v>
      </c>
      <c r="Z27" s="234">
        <f>'Task and Time Tracker'!C27</f>
        <v>0</v>
      </c>
    </row>
    <row r="28" spans="1:26" ht="15.75" customHeight="1" thickBot="1" x14ac:dyDescent="0.35">
      <c r="A28" s="114"/>
      <c r="B28" s="875"/>
      <c r="C28" s="342"/>
      <c r="D28" s="343"/>
      <c r="E28" s="343"/>
      <c r="F28" s="343"/>
      <c r="G28" s="343"/>
      <c r="H28" s="343"/>
      <c r="I28" s="343"/>
      <c r="J28" s="343"/>
      <c r="K28" s="343"/>
      <c r="L28" s="343"/>
      <c r="M28" s="368"/>
      <c r="N28" s="368"/>
      <c r="O28" s="368"/>
      <c r="P28" s="368"/>
      <c r="Q28" s="368"/>
      <c r="R28" s="368"/>
      <c r="S28" s="368"/>
      <c r="T28" s="368"/>
      <c r="U28" s="368"/>
      <c r="V28" s="369">
        <v>6</v>
      </c>
      <c r="W28" s="3"/>
      <c r="X28" s="6"/>
      <c r="Y28" s="121">
        <v>25</v>
      </c>
      <c r="Z28" s="234">
        <f>'Task and Time Tracker'!C28</f>
        <v>0</v>
      </c>
    </row>
    <row r="29" spans="1:26" ht="15.75" customHeight="1" x14ac:dyDescent="0.3">
      <c r="A29" s="114"/>
      <c r="B29" s="875"/>
      <c r="C29" s="880" t="s">
        <v>299</v>
      </c>
      <c r="D29" s="881"/>
      <c r="E29" s="881"/>
      <c r="F29" s="881"/>
      <c r="G29" s="881"/>
      <c r="H29" s="881"/>
      <c r="I29" s="881"/>
      <c r="J29" s="881"/>
      <c r="K29" s="881"/>
      <c r="L29" s="882"/>
      <c r="M29" s="886" t="s">
        <v>300</v>
      </c>
      <c r="N29" s="887"/>
      <c r="O29" s="887"/>
      <c r="P29" s="887"/>
      <c r="Q29" s="887"/>
      <c r="R29" s="887"/>
      <c r="S29" s="887"/>
      <c r="T29" s="887"/>
      <c r="U29" s="887"/>
      <c r="V29" s="888"/>
      <c r="W29" s="3"/>
      <c r="X29" s="6"/>
      <c r="Y29" s="121">
        <v>26</v>
      </c>
      <c r="Z29" s="234">
        <f>'Task and Time Tracker'!C29</f>
        <v>0</v>
      </c>
    </row>
    <row r="30" spans="1:26" ht="15.75" customHeight="1" thickBot="1" x14ac:dyDescent="0.35">
      <c r="A30" s="114"/>
      <c r="B30" s="876"/>
      <c r="C30" s="883"/>
      <c r="D30" s="884"/>
      <c r="E30" s="884"/>
      <c r="F30" s="884"/>
      <c r="G30" s="884"/>
      <c r="H30" s="884"/>
      <c r="I30" s="884"/>
      <c r="J30" s="884"/>
      <c r="K30" s="884"/>
      <c r="L30" s="885"/>
      <c r="M30" s="889"/>
      <c r="N30" s="890"/>
      <c r="O30" s="890"/>
      <c r="P30" s="890"/>
      <c r="Q30" s="890"/>
      <c r="R30" s="890"/>
      <c r="S30" s="890"/>
      <c r="T30" s="890"/>
      <c r="U30" s="890"/>
      <c r="V30" s="891"/>
      <c r="W30" s="3"/>
      <c r="X30" s="6"/>
      <c r="Y30" s="121">
        <v>27</v>
      </c>
      <c r="Z30" s="234">
        <f>'Task and Time Tracker'!C30</f>
        <v>0</v>
      </c>
    </row>
    <row r="31" spans="1:26" ht="15.75" customHeight="1" x14ac:dyDescent="0.3">
      <c r="A31" s="141"/>
      <c r="B31" s="6"/>
      <c r="C31" s="3"/>
      <c r="D31" s="3"/>
      <c r="E31" s="3"/>
      <c r="F31" s="3"/>
      <c r="G31" s="3"/>
      <c r="H31" s="3"/>
      <c r="I31" s="3"/>
      <c r="J31" s="3"/>
      <c r="K31" s="3"/>
      <c r="L31" s="3"/>
      <c r="M31" s="3"/>
      <c r="N31" s="3"/>
      <c r="O31" s="3"/>
      <c r="P31" s="3"/>
      <c r="Q31" s="3"/>
      <c r="R31" s="3"/>
      <c r="S31" s="3"/>
      <c r="T31" s="3"/>
      <c r="U31" s="3"/>
      <c r="V31" s="3"/>
      <c r="W31" s="6"/>
      <c r="X31" s="6"/>
      <c r="Y31" s="121">
        <v>28</v>
      </c>
      <c r="Z31" s="234">
        <f>'Task and Time Tracker'!C31</f>
        <v>0</v>
      </c>
    </row>
    <row r="32" spans="1:26" ht="15.75" customHeight="1" x14ac:dyDescent="0.3">
      <c r="A32" s="141"/>
      <c r="B32" s="6"/>
      <c r="C32" s="3"/>
      <c r="D32" s="3"/>
      <c r="E32" s="3"/>
      <c r="F32" s="3"/>
      <c r="G32" s="3"/>
      <c r="H32" s="3"/>
      <c r="I32" s="3"/>
      <c r="J32" s="3"/>
      <c r="K32" s="3"/>
      <c r="L32" s="3"/>
      <c r="M32" s="3"/>
      <c r="N32" s="3"/>
      <c r="O32" s="3"/>
      <c r="P32" s="3"/>
      <c r="Q32" s="3"/>
      <c r="R32" s="3"/>
      <c r="S32" s="3"/>
      <c r="T32" s="3"/>
      <c r="U32" s="3"/>
      <c r="V32" s="3"/>
      <c r="W32" s="6"/>
      <c r="X32" s="6"/>
      <c r="Y32" s="121">
        <v>29</v>
      </c>
      <c r="Z32" s="234">
        <f>'Task and Time Tracker'!C32</f>
        <v>0</v>
      </c>
    </row>
    <row r="33" spans="1:26" ht="15.75" customHeight="1" x14ac:dyDescent="0.3">
      <c r="A33" s="141"/>
      <c r="B33" s="6"/>
      <c r="C33" s="6"/>
      <c r="D33" s="6"/>
      <c r="E33" s="6"/>
      <c r="F33" s="6"/>
      <c r="G33" s="6"/>
      <c r="H33" s="6"/>
      <c r="I33" s="6"/>
      <c r="J33" s="6"/>
      <c r="K33" s="6"/>
      <c r="L33" s="6"/>
      <c r="M33" s="6"/>
      <c r="N33" s="6"/>
      <c r="O33" s="6"/>
      <c r="P33" s="6"/>
      <c r="Q33" s="6"/>
      <c r="R33" s="6"/>
      <c r="S33" s="6"/>
      <c r="T33" s="6"/>
      <c r="U33" s="6"/>
      <c r="V33" s="6"/>
      <c r="W33" s="6"/>
      <c r="X33" s="6"/>
      <c r="Y33" s="121">
        <v>30</v>
      </c>
      <c r="Z33" s="234">
        <f>'Task and Time Tracker'!C33</f>
        <v>0</v>
      </c>
    </row>
    <row r="34" spans="1:26" ht="15.75" customHeight="1" x14ac:dyDescent="0.3">
      <c r="A34" s="141"/>
      <c r="B34" s="6"/>
      <c r="C34" s="6"/>
      <c r="D34" s="6"/>
      <c r="E34" s="6"/>
      <c r="F34" s="6"/>
      <c r="G34" s="6"/>
      <c r="H34" s="6"/>
      <c r="I34" s="6"/>
      <c r="J34" s="6"/>
      <c r="K34" s="6"/>
      <c r="L34" s="6"/>
      <c r="M34" s="6"/>
      <c r="N34" s="6"/>
      <c r="O34" s="6"/>
      <c r="P34" s="6"/>
      <c r="Q34" s="6"/>
      <c r="R34" s="6"/>
      <c r="S34" s="6"/>
      <c r="T34" s="6"/>
      <c r="U34" s="6"/>
      <c r="V34" s="6"/>
      <c r="W34" s="6"/>
      <c r="X34" s="6"/>
      <c r="Y34" s="121">
        <v>31</v>
      </c>
      <c r="Z34" s="234">
        <f>'Task and Time Tracker'!C34</f>
        <v>0</v>
      </c>
    </row>
    <row r="35" spans="1:26" ht="15.75" customHeight="1" x14ac:dyDescent="0.3">
      <c r="A35" s="141"/>
      <c r="B35" s="6"/>
      <c r="C35" s="6"/>
      <c r="D35" s="6"/>
      <c r="E35" s="6"/>
      <c r="F35" s="6"/>
      <c r="G35" s="6"/>
      <c r="H35" s="6"/>
      <c r="I35" s="6"/>
      <c r="J35" s="6"/>
      <c r="K35" s="6"/>
      <c r="L35" s="6"/>
      <c r="M35" s="6"/>
      <c r="N35" s="6"/>
      <c r="O35" s="6"/>
      <c r="P35" s="6"/>
      <c r="Q35" s="6"/>
      <c r="R35" s="6"/>
      <c r="S35" s="6"/>
      <c r="T35" s="6"/>
      <c r="U35" s="6"/>
      <c r="V35" s="6"/>
      <c r="W35" s="6"/>
      <c r="X35" s="6"/>
      <c r="Y35" s="121">
        <v>32</v>
      </c>
      <c r="Z35" s="234">
        <f>'Task and Time Tracker'!C35</f>
        <v>0</v>
      </c>
    </row>
    <row r="36" spans="1:26" ht="15.75" customHeight="1" x14ac:dyDescent="0.3">
      <c r="A36" s="141"/>
      <c r="B36" s="6"/>
      <c r="C36" s="6"/>
      <c r="D36" s="6"/>
      <c r="E36" s="6"/>
      <c r="F36" s="6"/>
      <c r="G36" s="6"/>
      <c r="H36" s="6"/>
      <c r="I36" s="6"/>
      <c r="J36" s="6"/>
      <c r="K36" s="6"/>
      <c r="L36" s="6"/>
      <c r="M36" s="6"/>
      <c r="N36" s="6"/>
      <c r="O36" s="6"/>
      <c r="P36" s="6"/>
      <c r="Q36" s="6"/>
      <c r="R36" s="6"/>
      <c r="S36" s="6"/>
      <c r="T36" s="6"/>
      <c r="U36" s="6"/>
      <c r="V36" s="6"/>
      <c r="W36" s="6"/>
      <c r="X36" s="6"/>
      <c r="Y36" s="121">
        <v>33</v>
      </c>
      <c r="Z36" s="234">
        <f>'Task and Time Tracker'!C36</f>
        <v>0</v>
      </c>
    </row>
    <row r="37" spans="1:26" ht="15.75" customHeight="1" x14ac:dyDescent="0.3">
      <c r="A37" s="141"/>
      <c r="B37" s="6"/>
      <c r="C37" s="6"/>
      <c r="D37" s="6"/>
      <c r="E37" s="6"/>
      <c r="F37" s="6"/>
      <c r="G37" s="6"/>
      <c r="H37" s="6"/>
      <c r="I37" s="6"/>
      <c r="J37" s="6"/>
      <c r="K37" s="6"/>
      <c r="L37" s="6"/>
      <c r="M37" s="6"/>
      <c r="N37" s="6"/>
      <c r="O37" s="6"/>
      <c r="P37" s="6"/>
      <c r="Q37" s="6"/>
      <c r="R37" s="6"/>
      <c r="S37" s="6"/>
      <c r="T37" s="6"/>
      <c r="U37" s="6"/>
      <c r="V37" s="6"/>
      <c r="W37" s="6"/>
      <c r="X37" s="6"/>
      <c r="Y37" s="121">
        <v>34</v>
      </c>
      <c r="Z37" s="234">
        <f>'Task and Time Tracker'!C37</f>
        <v>0</v>
      </c>
    </row>
    <row r="38" spans="1:26" ht="15.75" customHeight="1" x14ac:dyDescent="0.3">
      <c r="A38" s="141"/>
      <c r="B38" s="6"/>
      <c r="C38" s="6"/>
      <c r="D38" s="6"/>
      <c r="E38" s="6"/>
      <c r="F38" s="6"/>
      <c r="G38" s="6"/>
      <c r="H38" s="6"/>
      <c r="I38" s="6"/>
      <c r="J38" s="6"/>
      <c r="K38" s="6"/>
      <c r="L38" s="6"/>
      <c r="M38" s="6"/>
      <c r="N38" s="6"/>
      <c r="O38" s="6"/>
      <c r="P38" s="6"/>
      <c r="Q38" s="6"/>
      <c r="R38" s="6"/>
      <c r="S38" s="6"/>
      <c r="T38" s="6"/>
      <c r="U38" s="6"/>
      <c r="V38" s="6"/>
      <c r="W38" s="6"/>
      <c r="X38" s="6"/>
      <c r="Y38" s="121">
        <v>35</v>
      </c>
      <c r="Z38" s="234">
        <f>'Task and Time Tracker'!C38</f>
        <v>0</v>
      </c>
    </row>
    <row r="39" spans="1:26" ht="15.75" customHeight="1" x14ac:dyDescent="0.3">
      <c r="A39" s="141"/>
      <c r="B39" s="6"/>
      <c r="C39" s="6"/>
      <c r="D39" s="6"/>
      <c r="E39" s="6"/>
      <c r="F39" s="6"/>
      <c r="G39" s="6"/>
      <c r="H39" s="6"/>
      <c r="I39" s="6"/>
      <c r="J39" s="6"/>
      <c r="K39" s="6"/>
      <c r="L39" s="6"/>
      <c r="M39" s="6"/>
      <c r="N39" s="6"/>
      <c r="O39" s="6"/>
      <c r="P39" s="6"/>
      <c r="Q39" s="6"/>
      <c r="R39" s="6"/>
      <c r="S39" s="6"/>
      <c r="T39" s="6"/>
      <c r="U39" s="6"/>
      <c r="V39" s="6"/>
      <c r="W39" s="6"/>
      <c r="X39" s="6"/>
      <c r="Y39" s="121">
        <v>36</v>
      </c>
      <c r="Z39" s="234">
        <f>'Task and Time Tracker'!C39</f>
        <v>0</v>
      </c>
    </row>
    <row r="40" spans="1:26" ht="15.75" customHeight="1" x14ac:dyDescent="0.3">
      <c r="A40" s="141"/>
      <c r="B40" s="6"/>
      <c r="C40" s="6"/>
      <c r="D40" s="6"/>
      <c r="E40" s="6"/>
      <c r="F40" s="6"/>
      <c r="G40" s="6"/>
      <c r="H40" s="6"/>
      <c r="I40" s="6"/>
      <c r="J40" s="6"/>
      <c r="K40" s="6"/>
      <c r="L40" s="6"/>
      <c r="M40" s="6"/>
      <c r="N40" s="6"/>
      <c r="O40" s="6"/>
      <c r="P40" s="6"/>
      <c r="Q40" s="6"/>
      <c r="R40" s="6"/>
      <c r="S40" s="6"/>
      <c r="T40" s="6"/>
      <c r="U40" s="6"/>
      <c r="V40" s="6"/>
      <c r="W40" s="6"/>
      <c r="X40" s="6"/>
      <c r="Y40" s="121">
        <v>37</v>
      </c>
      <c r="Z40" s="234">
        <f>'Task and Time Tracker'!C40</f>
        <v>0</v>
      </c>
    </row>
    <row r="41" spans="1:26" ht="15.75" customHeight="1" x14ac:dyDescent="0.3">
      <c r="A41" s="141"/>
      <c r="B41" s="6"/>
      <c r="C41" s="6"/>
      <c r="D41" s="6"/>
      <c r="E41" s="6"/>
      <c r="F41" s="6"/>
      <c r="G41" s="6"/>
      <c r="H41" s="6"/>
      <c r="I41" s="6"/>
      <c r="J41" s="6"/>
      <c r="K41" s="6"/>
      <c r="L41" s="6"/>
      <c r="M41" s="6"/>
      <c r="N41" s="6"/>
      <c r="O41" s="6"/>
      <c r="P41" s="6"/>
      <c r="Q41" s="6"/>
      <c r="R41" s="6"/>
      <c r="S41" s="6"/>
      <c r="T41" s="6"/>
      <c r="U41" s="6"/>
      <c r="V41" s="6"/>
      <c r="W41" s="6"/>
      <c r="X41" s="6"/>
      <c r="Y41" s="121">
        <v>38</v>
      </c>
      <c r="Z41" s="234">
        <f>'Task and Time Tracker'!C41</f>
        <v>0</v>
      </c>
    </row>
    <row r="42" spans="1:26" ht="15.75" customHeight="1" x14ac:dyDescent="0.3">
      <c r="A42" s="141"/>
      <c r="B42" s="6"/>
      <c r="C42" s="6"/>
      <c r="D42" s="6"/>
      <c r="E42" s="6"/>
      <c r="F42" s="6"/>
      <c r="G42" s="6"/>
      <c r="H42" s="6"/>
      <c r="I42" s="6"/>
      <c r="J42" s="6"/>
      <c r="K42" s="6"/>
      <c r="L42" s="6"/>
      <c r="M42" s="6"/>
      <c r="N42" s="6"/>
      <c r="O42" s="6"/>
      <c r="P42" s="6"/>
      <c r="Q42" s="6"/>
      <c r="R42" s="6"/>
      <c r="S42" s="6"/>
      <c r="T42" s="6"/>
      <c r="U42" s="6"/>
      <c r="V42" s="6"/>
      <c r="W42" s="6"/>
      <c r="X42" s="6"/>
      <c r="Y42" s="121">
        <v>39</v>
      </c>
      <c r="Z42" s="234">
        <f>'Task and Time Tracker'!C42</f>
        <v>0</v>
      </c>
    </row>
    <row r="43" spans="1:26" ht="15.75" customHeight="1" x14ac:dyDescent="0.3">
      <c r="A43" s="141"/>
      <c r="B43" s="6"/>
      <c r="C43" s="6"/>
      <c r="D43" s="6"/>
      <c r="E43" s="6"/>
      <c r="F43" s="6"/>
      <c r="G43" s="6"/>
      <c r="H43" s="6"/>
      <c r="I43" s="6"/>
      <c r="J43" s="6"/>
      <c r="K43" s="6"/>
      <c r="L43" s="6"/>
      <c r="M43" s="6"/>
      <c r="N43" s="6"/>
      <c r="O43" s="6"/>
      <c r="P43" s="6"/>
      <c r="Q43" s="6"/>
      <c r="R43" s="6"/>
      <c r="S43" s="6"/>
      <c r="T43" s="6"/>
      <c r="U43" s="6"/>
      <c r="V43" s="6"/>
      <c r="W43" s="6"/>
      <c r="X43" s="6"/>
      <c r="Y43" s="235">
        <v>40</v>
      </c>
      <c r="Z43" s="234">
        <f>'Task and Time Tracker'!C43</f>
        <v>0</v>
      </c>
    </row>
    <row r="44" spans="1:26" ht="15.75" customHeight="1" x14ac:dyDescent="0.3">
      <c r="A44" s="141"/>
      <c r="B44" s="6"/>
      <c r="C44" s="6"/>
      <c r="D44" s="6"/>
      <c r="E44" s="6"/>
      <c r="F44" s="6"/>
      <c r="G44" s="6"/>
      <c r="H44" s="6"/>
      <c r="I44" s="6"/>
      <c r="J44" s="6"/>
      <c r="K44" s="6"/>
      <c r="L44" s="6"/>
      <c r="M44" s="6"/>
      <c r="N44" s="6"/>
      <c r="O44" s="6"/>
      <c r="P44" s="6"/>
      <c r="Q44" s="6"/>
      <c r="R44" s="6"/>
      <c r="S44" s="6"/>
      <c r="T44" s="6"/>
      <c r="U44" s="6"/>
      <c r="V44" s="6"/>
      <c r="W44" s="6"/>
      <c r="X44" s="6"/>
      <c r="Y44" s="6"/>
    </row>
    <row r="45" spans="1:26" ht="15.75" customHeight="1" x14ac:dyDescent="0.3">
      <c r="A45" s="141"/>
      <c r="B45" s="6"/>
      <c r="C45" s="6"/>
      <c r="D45" s="6"/>
      <c r="E45" s="6"/>
      <c r="F45" s="6"/>
      <c r="G45" s="6"/>
      <c r="H45" s="6"/>
      <c r="I45" s="6"/>
      <c r="J45" s="6"/>
      <c r="K45" s="6"/>
      <c r="L45" s="6"/>
      <c r="M45" s="6"/>
      <c r="N45" s="6"/>
      <c r="O45" s="6"/>
      <c r="P45" s="6"/>
      <c r="Q45" s="6"/>
      <c r="R45" s="6"/>
      <c r="S45" s="6"/>
      <c r="T45" s="6"/>
      <c r="U45" s="6"/>
      <c r="V45" s="6"/>
      <c r="W45" s="6"/>
      <c r="X45" s="6"/>
      <c r="Y45" s="6"/>
    </row>
    <row r="46" spans="1:26" ht="15.75" customHeight="1" x14ac:dyDescent="0.3">
      <c r="A46" s="141"/>
      <c r="B46" s="6"/>
      <c r="C46" s="6"/>
      <c r="D46" s="6"/>
      <c r="E46" s="6"/>
      <c r="F46" s="6"/>
      <c r="G46" s="6"/>
      <c r="H46" s="6"/>
      <c r="I46" s="6"/>
      <c r="J46" s="6"/>
      <c r="K46" s="6"/>
      <c r="L46" s="6"/>
      <c r="M46" s="6"/>
      <c r="N46" s="6"/>
      <c r="O46" s="6"/>
      <c r="P46" s="6"/>
      <c r="Q46" s="6"/>
      <c r="R46" s="6"/>
      <c r="S46" s="6"/>
      <c r="T46" s="6"/>
      <c r="U46" s="6"/>
      <c r="V46" s="6"/>
      <c r="W46" s="6"/>
      <c r="X46" s="6"/>
      <c r="Y46" s="6"/>
    </row>
    <row r="47" spans="1:26" ht="15.75" customHeight="1" x14ac:dyDescent="0.3">
      <c r="A47" s="141"/>
      <c r="B47" s="6"/>
      <c r="C47" s="6"/>
      <c r="D47" s="6"/>
      <c r="E47" s="6"/>
      <c r="F47" s="6"/>
      <c r="G47" s="6"/>
      <c r="H47" s="6"/>
      <c r="I47" s="6"/>
      <c r="J47" s="6"/>
      <c r="K47" s="6"/>
      <c r="L47" s="6"/>
      <c r="M47" s="6"/>
      <c r="N47" s="6"/>
      <c r="O47" s="6"/>
      <c r="P47" s="6"/>
      <c r="Q47" s="6"/>
      <c r="R47" s="6"/>
      <c r="S47" s="6"/>
      <c r="T47" s="6"/>
      <c r="U47" s="6"/>
      <c r="V47" s="6"/>
      <c r="W47" s="6"/>
      <c r="X47" s="6"/>
      <c r="Y47" s="6"/>
    </row>
    <row r="48" spans="1:26" ht="15.75" customHeight="1" x14ac:dyDescent="0.3">
      <c r="A48" s="141"/>
      <c r="B48" s="6"/>
      <c r="C48" s="6"/>
      <c r="D48" s="6"/>
      <c r="E48" s="6"/>
      <c r="F48" s="6"/>
      <c r="G48" s="6"/>
      <c r="H48" s="6"/>
      <c r="I48" s="6"/>
      <c r="J48" s="6"/>
      <c r="K48" s="6"/>
      <c r="L48" s="6"/>
      <c r="M48" s="6"/>
      <c r="N48" s="6"/>
      <c r="O48" s="6"/>
      <c r="P48" s="6"/>
      <c r="Q48" s="6"/>
      <c r="R48" s="6"/>
      <c r="S48" s="6"/>
      <c r="T48" s="6"/>
      <c r="U48" s="6"/>
      <c r="V48" s="6"/>
      <c r="W48" s="6"/>
      <c r="X48" s="6"/>
      <c r="Y48" s="6"/>
    </row>
    <row r="49" spans="1:25" ht="15.75" customHeight="1" x14ac:dyDescent="0.3">
      <c r="A49" s="141"/>
      <c r="B49" s="6"/>
      <c r="C49" s="6"/>
      <c r="D49" s="6"/>
      <c r="E49" s="6"/>
      <c r="F49" s="6"/>
      <c r="G49" s="6"/>
      <c r="H49" s="6"/>
      <c r="I49" s="6"/>
      <c r="J49" s="6"/>
      <c r="K49" s="6"/>
      <c r="L49" s="6"/>
      <c r="M49" s="6"/>
      <c r="N49" s="6"/>
      <c r="O49" s="6"/>
      <c r="P49" s="6"/>
      <c r="Q49" s="6"/>
      <c r="R49" s="6"/>
      <c r="S49" s="6"/>
      <c r="T49" s="6"/>
      <c r="U49" s="6"/>
      <c r="V49" s="6"/>
      <c r="W49" s="6"/>
      <c r="X49" s="6"/>
      <c r="Y49" s="6"/>
    </row>
    <row r="50" spans="1:25" ht="15.75" customHeight="1" x14ac:dyDescent="0.3">
      <c r="A50" s="141"/>
      <c r="B50" s="6"/>
      <c r="C50" s="6"/>
      <c r="D50" s="6"/>
      <c r="E50" s="6"/>
      <c r="F50" s="6"/>
      <c r="G50" s="6"/>
      <c r="H50" s="6"/>
      <c r="I50" s="6"/>
      <c r="J50" s="6"/>
      <c r="K50" s="6"/>
      <c r="L50" s="6"/>
      <c r="M50" s="6"/>
      <c r="N50" s="6"/>
      <c r="O50" s="6"/>
      <c r="P50" s="6"/>
      <c r="Q50" s="6"/>
      <c r="R50" s="6"/>
      <c r="S50" s="6"/>
      <c r="T50" s="6"/>
      <c r="U50" s="6"/>
      <c r="V50" s="6"/>
      <c r="W50" s="6"/>
      <c r="X50" s="6"/>
      <c r="Y50" s="6"/>
    </row>
    <row r="51" spans="1:25" ht="15.75" customHeight="1" x14ac:dyDescent="0.3">
      <c r="A51" s="141"/>
      <c r="B51" s="6"/>
      <c r="C51" s="6"/>
      <c r="D51" s="6"/>
      <c r="E51" s="6"/>
      <c r="F51" s="6"/>
      <c r="G51" s="6"/>
      <c r="H51" s="6"/>
      <c r="I51" s="6"/>
      <c r="J51" s="6"/>
      <c r="K51" s="6"/>
      <c r="L51" s="6"/>
      <c r="M51" s="6"/>
      <c r="N51" s="6"/>
      <c r="O51" s="6"/>
      <c r="P51" s="6"/>
      <c r="Q51" s="6"/>
      <c r="R51" s="6"/>
      <c r="S51" s="6"/>
      <c r="T51" s="6"/>
      <c r="U51" s="6"/>
      <c r="V51" s="6"/>
      <c r="W51" s="6"/>
      <c r="X51" s="6"/>
      <c r="Y51" s="6"/>
    </row>
    <row r="52" spans="1:25" ht="15.75" customHeight="1" x14ac:dyDescent="0.3">
      <c r="A52" s="141"/>
      <c r="B52" s="6"/>
      <c r="C52" s="6"/>
      <c r="D52" s="6"/>
      <c r="E52" s="6"/>
      <c r="F52" s="6"/>
      <c r="G52" s="6"/>
      <c r="H52" s="6"/>
      <c r="I52" s="6"/>
      <c r="J52" s="6"/>
      <c r="K52" s="6"/>
      <c r="L52" s="6"/>
      <c r="M52" s="6"/>
      <c r="N52" s="6"/>
      <c r="O52" s="6"/>
      <c r="P52" s="6"/>
      <c r="Q52" s="6"/>
      <c r="R52" s="6"/>
      <c r="S52" s="6"/>
      <c r="T52" s="6"/>
      <c r="U52" s="6"/>
      <c r="V52" s="6"/>
      <c r="W52" s="6"/>
      <c r="X52" s="6"/>
      <c r="Y52" s="6"/>
    </row>
    <row r="53" spans="1:25" ht="15.75" customHeight="1" x14ac:dyDescent="0.3">
      <c r="A53" s="141"/>
      <c r="B53" s="6"/>
      <c r="C53" s="6"/>
      <c r="D53" s="6"/>
      <c r="E53" s="6"/>
      <c r="F53" s="6"/>
      <c r="G53" s="6"/>
      <c r="H53" s="6"/>
      <c r="I53" s="6"/>
      <c r="J53" s="6"/>
      <c r="K53" s="6"/>
      <c r="L53" s="6"/>
      <c r="M53" s="6"/>
      <c r="N53" s="6"/>
      <c r="O53" s="6"/>
      <c r="P53" s="6"/>
      <c r="Q53" s="6"/>
      <c r="R53" s="6"/>
      <c r="S53" s="6"/>
      <c r="T53" s="6"/>
      <c r="U53" s="6"/>
      <c r="V53" s="6"/>
      <c r="W53" s="6"/>
      <c r="X53" s="6"/>
      <c r="Y53" s="6"/>
    </row>
    <row r="54" spans="1:25" ht="15.75" customHeight="1" x14ac:dyDescent="0.3">
      <c r="A54" s="141"/>
      <c r="B54" s="6"/>
      <c r="C54" s="6"/>
      <c r="D54" s="6"/>
      <c r="E54" s="6"/>
      <c r="F54" s="6"/>
      <c r="G54" s="6"/>
      <c r="H54" s="6"/>
      <c r="I54" s="6"/>
      <c r="J54" s="6"/>
      <c r="K54" s="6"/>
      <c r="L54" s="6"/>
      <c r="M54" s="6"/>
      <c r="N54" s="6"/>
      <c r="O54" s="6"/>
      <c r="P54" s="6"/>
      <c r="Q54" s="6"/>
      <c r="R54" s="6"/>
      <c r="S54" s="6"/>
      <c r="T54" s="6"/>
      <c r="U54" s="6"/>
      <c r="V54" s="6"/>
      <c r="W54" s="6"/>
      <c r="X54" s="6"/>
      <c r="Y54" s="6"/>
    </row>
    <row r="55" spans="1:25" ht="15.75" customHeight="1" x14ac:dyDescent="0.3">
      <c r="A55" s="141"/>
      <c r="B55" s="6"/>
      <c r="C55" s="6"/>
      <c r="D55" s="6"/>
      <c r="E55" s="6"/>
      <c r="F55" s="6"/>
      <c r="G55" s="6"/>
      <c r="H55" s="6"/>
      <c r="I55" s="6"/>
      <c r="J55" s="6"/>
      <c r="K55" s="6"/>
      <c r="L55" s="6"/>
      <c r="M55" s="6"/>
      <c r="N55" s="6"/>
      <c r="O55" s="6"/>
      <c r="P55" s="6"/>
      <c r="Q55" s="6"/>
      <c r="R55" s="6"/>
      <c r="S55" s="6"/>
      <c r="T55" s="6"/>
      <c r="U55" s="6"/>
      <c r="V55" s="6"/>
      <c r="W55" s="6"/>
      <c r="X55" s="6"/>
      <c r="Y55" s="6"/>
    </row>
    <row r="56" spans="1:25" ht="15.75" customHeight="1" x14ac:dyDescent="0.3">
      <c r="A56" s="141"/>
      <c r="B56" s="6"/>
      <c r="C56" s="6"/>
      <c r="D56" s="6"/>
      <c r="E56" s="6"/>
      <c r="F56" s="6"/>
      <c r="G56" s="6"/>
      <c r="H56" s="6"/>
      <c r="I56" s="6"/>
      <c r="J56" s="6"/>
      <c r="K56" s="6"/>
      <c r="L56" s="6"/>
      <c r="M56" s="6"/>
      <c r="N56" s="6"/>
      <c r="O56" s="6"/>
      <c r="P56" s="6"/>
      <c r="Q56" s="6"/>
      <c r="R56" s="6"/>
      <c r="S56" s="6"/>
      <c r="T56" s="6"/>
      <c r="U56" s="6"/>
      <c r="V56" s="6"/>
      <c r="W56" s="6"/>
      <c r="X56" s="6"/>
      <c r="Y56" s="6"/>
    </row>
    <row r="57" spans="1:25" ht="15.75" customHeight="1" x14ac:dyDescent="0.3">
      <c r="A57" s="141"/>
      <c r="B57" s="6"/>
      <c r="C57" s="6"/>
      <c r="D57" s="6"/>
      <c r="E57" s="6"/>
      <c r="F57" s="6"/>
      <c r="G57" s="6"/>
      <c r="H57" s="6"/>
      <c r="I57" s="6"/>
      <c r="J57" s="6"/>
      <c r="K57" s="6"/>
      <c r="L57" s="6"/>
      <c r="M57" s="6"/>
      <c r="N57" s="6"/>
      <c r="O57" s="6"/>
      <c r="P57" s="6"/>
      <c r="Q57" s="6"/>
      <c r="R57" s="6"/>
      <c r="S57" s="6"/>
      <c r="T57" s="6"/>
      <c r="U57" s="6"/>
      <c r="V57" s="6"/>
      <c r="W57" s="6"/>
      <c r="X57" s="6"/>
      <c r="Y57" s="6"/>
    </row>
    <row r="58" spans="1:25" ht="15.75" customHeight="1" x14ac:dyDescent="0.3">
      <c r="A58" s="141"/>
      <c r="B58" s="6"/>
      <c r="C58" s="6"/>
      <c r="D58" s="6"/>
      <c r="E58" s="6"/>
      <c r="F58" s="6"/>
      <c r="G58" s="6"/>
      <c r="H58" s="6"/>
      <c r="I58" s="6"/>
      <c r="J58" s="6"/>
      <c r="K58" s="6"/>
      <c r="L58" s="6"/>
      <c r="M58" s="6"/>
      <c r="N58" s="6"/>
      <c r="O58" s="6"/>
      <c r="P58" s="6"/>
      <c r="Q58" s="6"/>
      <c r="R58" s="6"/>
      <c r="S58" s="6"/>
      <c r="T58" s="6"/>
      <c r="U58" s="6"/>
      <c r="V58" s="6"/>
      <c r="W58" s="6"/>
      <c r="X58" s="6"/>
      <c r="Y58" s="6"/>
    </row>
    <row r="59" spans="1:25" ht="15.75" customHeight="1" x14ac:dyDescent="0.3">
      <c r="A59" s="141"/>
      <c r="B59" s="6"/>
      <c r="C59" s="6"/>
      <c r="D59" s="6"/>
      <c r="E59" s="6"/>
      <c r="F59" s="6"/>
      <c r="G59" s="6"/>
      <c r="H59" s="6"/>
      <c r="I59" s="6"/>
      <c r="J59" s="6"/>
      <c r="K59" s="6"/>
      <c r="L59" s="6"/>
      <c r="M59" s="6"/>
      <c r="N59" s="6"/>
      <c r="O59" s="6"/>
      <c r="P59" s="6"/>
      <c r="Q59" s="6"/>
      <c r="R59" s="6"/>
      <c r="S59" s="6"/>
      <c r="T59" s="6"/>
      <c r="U59" s="6"/>
      <c r="V59" s="6"/>
      <c r="W59" s="6"/>
      <c r="X59" s="6"/>
      <c r="Y59" s="6"/>
    </row>
    <row r="60" spans="1:25" ht="15.75" customHeight="1" x14ac:dyDescent="0.3">
      <c r="A60" s="141"/>
      <c r="B60" s="6"/>
      <c r="C60" s="6"/>
      <c r="D60" s="6"/>
      <c r="E60" s="6"/>
      <c r="F60" s="6"/>
      <c r="G60" s="6"/>
      <c r="H60" s="6"/>
      <c r="I60" s="6"/>
      <c r="J60" s="6"/>
      <c r="K60" s="6"/>
      <c r="L60" s="6"/>
      <c r="M60" s="6"/>
      <c r="N60" s="6"/>
      <c r="O60" s="6"/>
      <c r="P60" s="6"/>
      <c r="Q60" s="6"/>
      <c r="R60" s="6"/>
      <c r="S60" s="6"/>
      <c r="T60" s="6"/>
      <c r="U60" s="6"/>
      <c r="V60" s="6"/>
      <c r="W60" s="6"/>
      <c r="X60" s="6"/>
      <c r="Y60" s="6"/>
    </row>
    <row r="61" spans="1:25" ht="15.75" customHeight="1" x14ac:dyDescent="0.3">
      <c r="A61" s="141"/>
      <c r="B61" s="6"/>
      <c r="C61" s="6"/>
      <c r="D61" s="6"/>
      <c r="E61" s="6"/>
      <c r="F61" s="6"/>
      <c r="G61" s="6"/>
      <c r="H61" s="6"/>
      <c r="I61" s="6"/>
      <c r="J61" s="6"/>
      <c r="K61" s="6"/>
      <c r="L61" s="6"/>
      <c r="M61" s="6"/>
      <c r="N61" s="6"/>
      <c r="O61" s="6"/>
      <c r="P61" s="6"/>
      <c r="Q61" s="6"/>
      <c r="R61" s="6"/>
      <c r="S61" s="6"/>
      <c r="T61" s="6"/>
      <c r="U61" s="6"/>
      <c r="V61" s="6"/>
      <c r="W61" s="6"/>
      <c r="X61" s="6"/>
      <c r="Y61" s="6"/>
    </row>
    <row r="62" spans="1:25" ht="15.75" customHeight="1" x14ac:dyDescent="0.3">
      <c r="A62" s="141"/>
      <c r="B62" s="6"/>
      <c r="C62" s="6"/>
      <c r="D62" s="6"/>
      <c r="E62" s="6"/>
      <c r="F62" s="6"/>
      <c r="G62" s="6"/>
      <c r="H62" s="6"/>
      <c r="I62" s="6"/>
      <c r="J62" s="6"/>
      <c r="K62" s="6"/>
      <c r="L62" s="6"/>
      <c r="M62" s="6"/>
      <c r="N62" s="6"/>
      <c r="O62" s="6"/>
      <c r="P62" s="6"/>
      <c r="Q62" s="6"/>
      <c r="R62" s="6"/>
      <c r="S62" s="6"/>
      <c r="T62" s="6"/>
      <c r="U62" s="6"/>
      <c r="V62" s="6"/>
      <c r="W62" s="6"/>
      <c r="X62" s="6"/>
      <c r="Y62" s="6"/>
    </row>
    <row r="63" spans="1:25" ht="15.75" customHeight="1" x14ac:dyDescent="0.3">
      <c r="A63" s="141"/>
      <c r="B63" s="6"/>
      <c r="C63" s="6"/>
      <c r="D63" s="6"/>
      <c r="E63" s="6"/>
      <c r="F63" s="6"/>
      <c r="G63" s="6"/>
      <c r="H63" s="6"/>
      <c r="I63" s="6"/>
      <c r="J63" s="6"/>
      <c r="K63" s="6"/>
      <c r="L63" s="6"/>
      <c r="M63" s="6"/>
      <c r="N63" s="6"/>
      <c r="O63" s="6"/>
      <c r="P63" s="6"/>
      <c r="Q63" s="6"/>
      <c r="R63" s="6"/>
      <c r="S63" s="6"/>
      <c r="T63" s="6"/>
      <c r="U63" s="6"/>
      <c r="V63" s="6"/>
      <c r="W63" s="6"/>
      <c r="X63" s="6"/>
      <c r="Y63" s="6"/>
    </row>
    <row r="64" spans="1:25" ht="15.75" customHeight="1" x14ac:dyDescent="0.3">
      <c r="A64" s="141"/>
      <c r="B64" s="6"/>
      <c r="C64" s="6"/>
      <c r="D64" s="6"/>
      <c r="E64" s="6"/>
      <c r="F64" s="6"/>
      <c r="G64" s="6"/>
      <c r="H64" s="6"/>
      <c r="I64" s="6"/>
      <c r="J64" s="6"/>
      <c r="K64" s="6"/>
      <c r="L64" s="6"/>
      <c r="M64" s="6"/>
      <c r="N64" s="6"/>
      <c r="O64" s="6"/>
      <c r="P64" s="6"/>
      <c r="Q64" s="6"/>
      <c r="R64" s="6"/>
      <c r="S64" s="6"/>
      <c r="T64" s="6"/>
      <c r="U64" s="6"/>
      <c r="V64" s="6"/>
      <c r="W64" s="6"/>
      <c r="X64" s="6"/>
      <c r="Y64" s="6"/>
    </row>
    <row r="65" spans="1:25" ht="15.75" customHeight="1" x14ac:dyDescent="0.3">
      <c r="A65" s="141"/>
      <c r="B65" s="6"/>
      <c r="C65" s="6"/>
      <c r="D65" s="6"/>
      <c r="E65" s="6"/>
      <c r="F65" s="6"/>
      <c r="G65" s="6"/>
      <c r="H65" s="6"/>
      <c r="I65" s="6"/>
      <c r="J65" s="6"/>
      <c r="K65" s="6"/>
      <c r="L65" s="6"/>
      <c r="M65" s="6"/>
      <c r="N65" s="6"/>
      <c r="O65" s="6"/>
      <c r="P65" s="6"/>
      <c r="Q65" s="6"/>
      <c r="R65" s="6"/>
      <c r="S65" s="6"/>
      <c r="T65" s="6"/>
      <c r="U65" s="6"/>
      <c r="V65" s="6"/>
      <c r="W65" s="6"/>
      <c r="X65" s="6"/>
      <c r="Y65" s="6"/>
    </row>
    <row r="66" spans="1:25" ht="15.75" customHeight="1" x14ac:dyDescent="0.3">
      <c r="A66" s="141"/>
      <c r="B66" s="6"/>
      <c r="C66" s="6"/>
      <c r="D66" s="6"/>
      <c r="E66" s="6"/>
      <c r="F66" s="6"/>
      <c r="G66" s="6"/>
      <c r="H66" s="6"/>
      <c r="I66" s="6"/>
      <c r="J66" s="6"/>
      <c r="K66" s="6"/>
      <c r="L66" s="6"/>
      <c r="M66" s="6"/>
      <c r="N66" s="6"/>
      <c r="O66" s="6"/>
      <c r="P66" s="6"/>
      <c r="Q66" s="6"/>
      <c r="R66" s="6"/>
      <c r="S66" s="6"/>
      <c r="T66" s="6"/>
      <c r="U66" s="6"/>
      <c r="V66" s="6"/>
      <c r="W66" s="6"/>
      <c r="X66" s="6"/>
      <c r="Y66" s="6"/>
    </row>
    <row r="67" spans="1:25" ht="15.75" customHeight="1" x14ac:dyDescent="0.3">
      <c r="A67" s="141"/>
      <c r="B67" s="6"/>
      <c r="C67" s="6"/>
      <c r="D67" s="6"/>
      <c r="E67" s="6"/>
      <c r="F67" s="6"/>
      <c r="G67" s="6"/>
      <c r="H67" s="6"/>
      <c r="I67" s="6"/>
      <c r="J67" s="6"/>
      <c r="K67" s="6"/>
      <c r="L67" s="6"/>
      <c r="M67" s="6"/>
      <c r="N67" s="6"/>
      <c r="O67" s="6"/>
      <c r="P67" s="6"/>
      <c r="Q67" s="6"/>
      <c r="R67" s="6"/>
      <c r="S67" s="6"/>
      <c r="T67" s="6"/>
      <c r="U67" s="6"/>
      <c r="V67" s="6"/>
      <c r="W67" s="6"/>
      <c r="X67" s="6"/>
      <c r="Y67" s="6"/>
    </row>
    <row r="68" spans="1:25" ht="15.75" customHeight="1" x14ac:dyDescent="0.3">
      <c r="A68" s="141"/>
      <c r="B68" s="6"/>
      <c r="C68" s="6"/>
      <c r="D68" s="6"/>
      <c r="E68" s="6"/>
      <c r="F68" s="6"/>
      <c r="G68" s="6"/>
      <c r="H68" s="6"/>
      <c r="I68" s="6"/>
      <c r="J68" s="6"/>
      <c r="K68" s="6"/>
      <c r="L68" s="6"/>
      <c r="M68" s="6"/>
      <c r="N68" s="6"/>
      <c r="O68" s="6"/>
      <c r="P68" s="6"/>
      <c r="Q68" s="6"/>
      <c r="R68" s="6"/>
      <c r="S68" s="6"/>
      <c r="T68" s="6"/>
      <c r="U68" s="6"/>
      <c r="V68" s="6"/>
      <c r="W68" s="6"/>
      <c r="X68" s="6"/>
      <c r="Y68" s="6"/>
    </row>
    <row r="69" spans="1:25" ht="15.75" customHeight="1" x14ac:dyDescent="0.3">
      <c r="A69" s="141"/>
      <c r="B69" s="6"/>
      <c r="C69" s="6"/>
      <c r="D69" s="6"/>
      <c r="E69" s="6"/>
      <c r="F69" s="6"/>
      <c r="G69" s="6"/>
      <c r="H69" s="6"/>
      <c r="I69" s="6"/>
      <c r="J69" s="6"/>
      <c r="K69" s="6"/>
      <c r="L69" s="6"/>
      <c r="M69" s="6"/>
      <c r="N69" s="6"/>
      <c r="O69" s="6"/>
      <c r="P69" s="6"/>
      <c r="Q69" s="6"/>
      <c r="R69" s="6"/>
      <c r="S69" s="6"/>
      <c r="T69" s="6"/>
      <c r="U69" s="6"/>
      <c r="V69" s="6"/>
      <c r="W69" s="6"/>
      <c r="X69" s="6"/>
      <c r="Y69" s="6"/>
    </row>
    <row r="70" spans="1:25" ht="15.75" customHeight="1" x14ac:dyDescent="0.3">
      <c r="A70" s="141"/>
      <c r="B70" s="6"/>
      <c r="C70" s="6"/>
      <c r="D70" s="6"/>
      <c r="E70" s="6"/>
      <c r="F70" s="6"/>
      <c r="G70" s="6"/>
      <c r="H70" s="6"/>
      <c r="I70" s="6"/>
      <c r="J70" s="6"/>
      <c r="K70" s="6"/>
      <c r="L70" s="6"/>
      <c r="M70" s="6"/>
      <c r="N70" s="6"/>
      <c r="O70" s="6"/>
      <c r="P70" s="6"/>
      <c r="Q70" s="6"/>
      <c r="R70" s="6"/>
      <c r="S70" s="6"/>
      <c r="T70" s="6"/>
      <c r="U70" s="6"/>
      <c r="V70" s="6"/>
      <c r="W70" s="6"/>
      <c r="X70" s="6"/>
      <c r="Y70" s="6"/>
    </row>
    <row r="71" spans="1:25" ht="15.75" customHeight="1" x14ac:dyDescent="0.3">
      <c r="A71" s="141"/>
      <c r="B71" s="6"/>
      <c r="C71" s="6"/>
      <c r="D71" s="6"/>
      <c r="E71" s="6"/>
      <c r="F71" s="6"/>
      <c r="G71" s="6"/>
      <c r="H71" s="6"/>
      <c r="I71" s="6"/>
      <c r="J71" s="6"/>
      <c r="K71" s="6"/>
      <c r="L71" s="6"/>
      <c r="M71" s="6"/>
      <c r="N71" s="6"/>
      <c r="O71" s="6"/>
      <c r="P71" s="6"/>
      <c r="Q71" s="6"/>
      <c r="R71" s="6"/>
      <c r="S71" s="6"/>
      <c r="T71" s="6"/>
      <c r="U71" s="6"/>
      <c r="V71" s="6"/>
      <c r="W71" s="6"/>
      <c r="X71" s="6"/>
      <c r="Y71" s="6"/>
    </row>
    <row r="72" spans="1:25" ht="15.75" customHeight="1" x14ac:dyDescent="0.3">
      <c r="A72" s="141"/>
      <c r="B72" s="6"/>
      <c r="C72" s="6"/>
      <c r="D72" s="6"/>
      <c r="E72" s="6"/>
      <c r="F72" s="6"/>
      <c r="G72" s="6"/>
      <c r="H72" s="6"/>
      <c r="I72" s="6"/>
      <c r="J72" s="6"/>
      <c r="K72" s="6"/>
      <c r="L72" s="6"/>
      <c r="M72" s="6"/>
      <c r="N72" s="6"/>
      <c r="O72" s="6"/>
      <c r="P72" s="6"/>
      <c r="Q72" s="6"/>
      <c r="R72" s="6"/>
      <c r="S72" s="6"/>
      <c r="T72" s="6"/>
      <c r="U72" s="6"/>
      <c r="V72" s="6"/>
      <c r="W72" s="6"/>
      <c r="X72" s="6"/>
      <c r="Y72" s="6"/>
    </row>
    <row r="73" spans="1:25" ht="15.75" customHeight="1" x14ac:dyDescent="0.3">
      <c r="A73" s="141"/>
      <c r="B73" s="6"/>
      <c r="C73" s="6"/>
      <c r="D73" s="6"/>
      <c r="E73" s="6"/>
      <c r="F73" s="6"/>
      <c r="G73" s="6"/>
      <c r="H73" s="6"/>
      <c r="I73" s="6"/>
      <c r="J73" s="6"/>
      <c r="K73" s="6"/>
      <c r="L73" s="6"/>
      <c r="M73" s="6"/>
      <c r="N73" s="6"/>
      <c r="O73" s="6"/>
      <c r="P73" s="6"/>
      <c r="Q73" s="6"/>
      <c r="R73" s="6"/>
      <c r="S73" s="6"/>
      <c r="T73" s="6"/>
      <c r="U73" s="6"/>
      <c r="V73" s="6"/>
      <c r="W73" s="6"/>
      <c r="X73" s="6"/>
      <c r="Y73" s="6"/>
    </row>
    <row r="74" spans="1:25" ht="15.75" customHeight="1" x14ac:dyDescent="0.3">
      <c r="A74" s="141"/>
      <c r="B74" s="6"/>
      <c r="C74" s="6"/>
      <c r="D74" s="6"/>
      <c r="E74" s="6"/>
      <c r="F74" s="6"/>
      <c r="G74" s="6"/>
      <c r="H74" s="6"/>
      <c r="I74" s="6"/>
      <c r="J74" s="6"/>
      <c r="K74" s="6"/>
      <c r="L74" s="6"/>
      <c r="M74" s="6"/>
      <c r="N74" s="6"/>
      <c r="O74" s="6"/>
      <c r="P74" s="6"/>
      <c r="Q74" s="6"/>
      <c r="R74" s="6"/>
      <c r="S74" s="6"/>
      <c r="T74" s="6"/>
      <c r="U74" s="6"/>
      <c r="V74" s="6"/>
      <c r="W74" s="6"/>
      <c r="X74" s="6"/>
      <c r="Y74" s="6"/>
    </row>
    <row r="75" spans="1:25" ht="15.75" customHeight="1" x14ac:dyDescent="0.3">
      <c r="A75" s="141"/>
      <c r="B75" s="6"/>
      <c r="C75" s="6"/>
      <c r="D75" s="6"/>
      <c r="E75" s="6"/>
      <c r="F75" s="6"/>
      <c r="G75" s="6"/>
      <c r="H75" s="6"/>
      <c r="I75" s="6"/>
      <c r="J75" s="6"/>
      <c r="K75" s="6"/>
      <c r="L75" s="6"/>
      <c r="M75" s="6"/>
      <c r="N75" s="6"/>
      <c r="O75" s="6"/>
      <c r="P75" s="6"/>
      <c r="Q75" s="6"/>
      <c r="R75" s="6"/>
      <c r="S75" s="6"/>
      <c r="T75" s="6"/>
      <c r="U75" s="6"/>
      <c r="V75" s="6"/>
      <c r="W75" s="6"/>
      <c r="X75" s="6"/>
      <c r="Y75" s="6"/>
    </row>
    <row r="76" spans="1:25" ht="15.75" customHeight="1" x14ac:dyDescent="0.3">
      <c r="A76" s="141"/>
      <c r="B76" s="6"/>
      <c r="C76" s="6"/>
      <c r="D76" s="6"/>
      <c r="E76" s="6"/>
      <c r="F76" s="6"/>
      <c r="G76" s="6"/>
      <c r="H76" s="6"/>
      <c r="I76" s="6"/>
      <c r="J76" s="6"/>
      <c r="K76" s="6"/>
      <c r="L76" s="6"/>
      <c r="M76" s="6"/>
      <c r="N76" s="6"/>
      <c r="O76" s="6"/>
      <c r="P76" s="6"/>
      <c r="Q76" s="6"/>
      <c r="R76" s="6"/>
      <c r="S76" s="6"/>
      <c r="T76" s="6"/>
      <c r="U76" s="6"/>
      <c r="V76" s="6"/>
      <c r="W76" s="6"/>
      <c r="X76" s="6"/>
      <c r="Y76" s="6"/>
    </row>
    <row r="77" spans="1:25" ht="15.75" customHeight="1" x14ac:dyDescent="0.3">
      <c r="A77" s="141"/>
      <c r="B77" s="6"/>
      <c r="C77" s="6"/>
      <c r="D77" s="6"/>
      <c r="E77" s="6"/>
      <c r="F77" s="6"/>
      <c r="G77" s="6"/>
      <c r="H77" s="6"/>
      <c r="I77" s="6"/>
      <c r="J77" s="6"/>
      <c r="K77" s="6"/>
      <c r="L77" s="6"/>
      <c r="M77" s="6"/>
      <c r="N77" s="6"/>
      <c r="O77" s="6"/>
      <c r="P77" s="6"/>
      <c r="Q77" s="6"/>
      <c r="R77" s="6"/>
      <c r="S77" s="6"/>
      <c r="T77" s="6"/>
      <c r="U77" s="6"/>
      <c r="V77" s="6"/>
      <c r="W77" s="6"/>
      <c r="X77" s="6"/>
      <c r="Y77" s="6"/>
    </row>
    <row r="78" spans="1:25" ht="15.75" customHeight="1" x14ac:dyDescent="0.3">
      <c r="A78" s="141"/>
      <c r="B78" s="6"/>
      <c r="C78" s="6"/>
      <c r="D78" s="6"/>
      <c r="E78" s="6"/>
      <c r="F78" s="6"/>
      <c r="G78" s="6"/>
      <c r="H78" s="6"/>
      <c r="I78" s="6"/>
      <c r="J78" s="6"/>
      <c r="K78" s="6"/>
      <c r="L78" s="6"/>
      <c r="M78" s="6"/>
      <c r="N78" s="6"/>
      <c r="O78" s="6"/>
      <c r="P78" s="6"/>
      <c r="Q78" s="6"/>
      <c r="R78" s="6"/>
      <c r="S78" s="6"/>
      <c r="T78" s="6"/>
      <c r="U78" s="6"/>
      <c r="V78" s="6"/>
      <c r="W78" s="6"/>
      <c r="X78" s="6"/>
      <c r="Y78" s="6"/>
    </row>
    <row r="79" spans="1:25" ht="15.75" customHeight="1" x14ac:dyDescent="0.3">
      <c r="A79" s="141"/>
      <c r="B79" s="6"/>
      <c r="C79" s="6"/>
      <c r="D79" s="6"/>
      <c r="E79" s="6"/>
      <c r="F79" s="6"/>
      <c r="G79" s="6"/>
      <c r="H79" s="6"/>
      <c r="I79" s="6"/>
      <c r="J79" s="6"/>
      <c r="K79" s="6"/>
      <c r="L79" s="6"/>
      <c r="M79" s="6"/>
      <c r="N79" s="6"/>
      <c r="O79" s="6"/>
      <c r="P79" s="6"/>
      <c r="Q79" s="6"/>
      <c r="R79" s="6"/>
      <c r="S79" s="6"/>
      <c r="T79" s="6"/>
      <c r="U79" s="6"/>
      <c r="V79" s="6"/>
      <c r="W79" s="6"/>
      <c r="X79" s="6"/>
      <c r="Y79" s="6"/>
    </row>
    <row r="80" spans="1:25" ht="15.75" customHeight="1" x14ac:dyDescent="0.3">
      <c r="A80" s="141"/>
      <c r="B80" s="6"/>
      <c r="C80" s="6"/>
      <c r="D80" s="6"/>
      <c r="E80" s="6"/>
      <c r="F80" s="6"/>
      <c r="G80" s="6"/>
      <c r="H80" s="6"/>
      <c r="I80" s="6"/>
      <c r="J80" s="6"/>
      <c r="K80" s="6"/>
      <c r="L80" s="6"/>
      <c r="M80" s="6"/>
      <c r="N80" s="6"/>
      <c r="O80" s="6"/>
      <c r="P80" s="6"/>
      <c r="Q80" s="6"/>
      <c r="R80" s="6"/>
      <c r="S80" s="6"/>
      <c r="T80" s="6"/>
      <c r="U80" s="6"/>
      <c r="V80" s="6"/>
      <c r="W80" s="6"/>
      <c r="X80" s="6"/>
      <c r="Y80" s="6"/>
    </row>
    <row r="81" spans="1:25" ht="15.75" customHeight="1" x14ac:dyDescent="0.3">
      <c r="A81" s="141"/>
      <c r="B81" s="6"/>
      <c r="C81" s="6"/>
      <c r="D81" s="6"/>
      <c r="E81" s="6"/>
      <c r="F81" s="6"/>
      <c r="G81" s="6"/>
      <c r="H81" s="6"/>
      <c r="I81" s="6"/>
      <c r="J81" s="6"/>
      <c r="K81" s="6"/>
      <c r="L81" s="6"/>
      <c r="M81" s="6"/>
      <c r="N81" s="6"/>
      <c r="O81" s="6"/>
      <c r="P81" s="6"/>
      <c r="Q81" s="6"/>
      <c r="R81" s="6"/>
      <c r="S81" s="6"/>
      <c r="T81" s="6"/>
      <c r="U81" s="6"/>
      <c r="V81" s="6"/>
      <c r="W81" s="6"/>
      <c r="X81" s="6"/>
      <c r="Y81" s="6"/>
    </row>
    <row r="82" spans="1:25" ht="15.75" customHeight="1" x14ac:dyDescent="0.3">
      <c r="A82" s="141"/>
      <c r="B82" s="6"/>
      <c r="C82" s="6"/>
      <c r="D82" s="6"/>
      <c r="E82" s="6"/>
      <c r="F82" s="6"/>
      <c r="G82" s="6"/>
      <c r="H82" s="6"/>
      <c r="I82" s="6"/>
      <c r="J82" s="6"/>
      <c r="K82" s="6"/>
      <c r="L82" s="6"/>
      <c r="M82" s="6"/>
      <c r="N82" s="6"/>
      <c r="O82" s="6"/>
      <c r="P82" s="6"/>
      <c r="Q82" s="6"/>
      <c r="R82" s="6"/>
      <c r="S82" s="6"/>
      <c r="T82" s="6"/>
      <c r="U82" s="6"/>
      <c r="V82" s="6"/>
      <c r="W82" s="6"/>
      <c r="X82" s="6"/>
      <c r="Y82" s="6"/>
    </row>
    <row r="83" spans="1:25" ht="15.75" customHeight="1" x14ac:dyDescent="0.3">
      <c r="A83" s="141"/>
      <c r="B83" s="6"/>
      <c r="C83" s="6"/>
      <c r="D83" s="6"/>
      <c r="E83" s="6"/>
      <c r="F83" s="6"/>
      <c r="G83" s="6"/>
      <c r="H83" s="6"/>
      <c r="I83" s="6"/>
      <c r="J83" s="6"/>
      <c r="K83" s="6"/>
      <c r="L83" s="6"/>
      <c r="M83" s="6"/>
      <c r="N83" s="6"/>
      <c r="O83" s="6"/>
      <c r="P83" s="6"/>
      <c r="Q83" s="6"/>
      <c r="R83" s="6"/>
      <c r="S83" s="6"/>
      <c r="T83" s="6"/>
      <c r="U83" s="6"/>
      <c r="V83" s="6"/>
      <c r="W83" s="6"/>
      <c r="X83" s="6"/>
      <c r="Y83" s="6"/>
    </row>
    <row r="84" spans="1:25" ht="15.75" customHeight="1" x14ac:dyDescent="0.3">
      <c r="A84" s="141"/>
      <c r="B84" s="6"/>
      <c r="C84" s="6"/>
      <c r="D84" s="6"/>
      <c r="E84" s="6"/>
      <c r="F84" s="6"/>
      <c r="G84" s="6"/>
      <c r="H84" s="6"/>
      <c r="I84" s="6"/>
      <c r="J84" s="6"/>
      <c r="K84" s="6"/>
      <c r="L84" s="6"/>
      <c r="M84" s="6"/>
      <c r="N84" s="6"/>
      <c r="O84" s="6"/>
      <c r="P84" s="6"/>
      <c r="Q84" s="6"/>
      <c r="R84" s="6"/>
      <c r="S84" s="6"/>
      <c r="T84" s="6"/>
      <c r="U84" s="6"/>
      <c r="V84" s="6"/>
      <c r="W84" s="6"/>
      <c r="X84" s="6"/>
      <c r="Y84" s="6"/>
    </row>
    <row r="85" spans="1:25" ht="15.75" customHeight="1" x14ac:dyDescent="0.3">
      <c r="A85" s="141"/>
      <c r="B85" s="6"/>
      <c r="C85" s="6"/>
      <c r="D85" s="6"/>
      <c r="E85" s="6"/>
      <c r="F85" s="6"/>
      <c r="G85" s="6"/>
      <c r="H85" s="6"/>
      <c r="I85" s="6"/>
      <c r="J85" s="6"/>
      <c r="K85" s="6"/>
      <c r="L85" s="6"/>
      <c r="M85" s="6"/>
      <c r="N85" s="6"/>
      <c r="O85" s="6"/>
      <c r="P85" s="6"/>
      <c r="Q85" s="6"/>
      <c r="R85" s="6"/>
      <c r="S85" s="6"/>
      <c r="T85" s="6"/>
      <c r="U85" s="6"/>
      <c r="V85" s="6"/>
      <c r="W85" s="6"/>
      <c r="X85" s="6"/>
      <c r="Y85" s="6"/>
    </row>
    <row r="86" spans="1:25" ht="15.75" customHeight="1" x14ac:dyDescent="0.3">
      <c r="A86" s="141"/>
      <c r="B86" s="6"/>
      <c r="C86" s="6"/>
      <c r="D86" s="6"/>
      <c r="E86" s="6"/>
      <c r="F86" s="6"/>
      <c r="G86" s="6"/>
      <c r="H86" s="6"/>
      <c r="I86" s="6"/>
      <c r="J86" s="6"/>
      <c r="K86" s="6"/>
      <c r="L86" s="6"/>
      <c r="M86" s="6"/>
      <c r="N86" s="6"/>
      <c r="O86" s="6"/>
      <c r="P86" s="6"/>
      <c r="Q86" s="6"/>
      <c r="R86" s="6"/>
      <c r="S86" s="6"/>
      <c r="T86" s="6"/>
      <c r="U86" s="6"/>
      <c r="V86" s="6"/>
      <c r="W86" s="6"/>
      <c r="X86" s="6"/>
      <c r="Y86" s="6"/>
    </row>
    <row r="87" spans="1:25" ht="15.75" customHeight="1" x14ac:dyDescent="0.3">
      <c r="A87" s="141"/>
      <c r="B87" s="6"/>
      <c r="C87" s="6"/>
      <c r="D87" s="6"/>
      <c r="E87" s="6"/>
      <c r="F87" s="6"/>
      <c r="G87" s="6"/>
      <c r="H87" s="6"/>
      <c r="I87" s="6"/>
      <c r="J87" s="6"/>
      <c r="K87" s="6"/>
      <c r="L87" s="6"/>
      <c r="M87" s="6"/>
      <c r="N87" s="6"/>
      <c r="O87" s="6"/>
      <c r="P87" s="6"/>
      <c r="Q87" s="6"/>
      <c r="R87" s="6"/>
      <c r="S87" s="6"/>
      <c r="T87" s="6"/>
      <c r="U87" s="6"/>
      <c r="V87" s="6"/>
      <c r="W87" s="6"/>
      <c r="X87" s="6"/>
      <c r="Y87" s="6"/>
    </row>
    <row r="88" spans="1:25" ht="15.75" customHeight="1" x14ac:dyDescent="0.3">
      <c r="A88" s="141"/>
      <c r="B88" s="6"/>
      <c r="C88" s="6"/>
      <c r="D88" s="6"/>
      <c r="E88" s="6"/>
      <c r="F88" s="6"/>
      <c r="G88" s="6"/>
      <c r="H88" s="6"/>
      <c r="I88" s="6"/>
      <c r="J88" s="6"/>
      <c r="K88" s="6"/>
      <c r="L88" s="6"/>
      <c r="M88" s="6"/>
      <c r="N88" s="6"/>
      <c r="O88" s="6"/>
      <c r="P88" s="6"/>
      <c r="Q88" s="6"/>
      <c r="R88" s="6"/>
      <c r="S88" s="6"/>
      <c r="T88" s="6"/>
      <c r="U88" s="6"/>
      <c r="V88" s="6"/>
      <c r="W88" s="6"/>
      <c r="X88" s="6"/>
      <c r="Y88" s="6"/>
    </row>
    <row r="89" spans="1:25" ht="15.75" customHeight="1" x14ac:dyDescent="0.3">
      <c r="A89" s="141"/>
      <c r="B89" s="6"/>
      <c r="C89" s="6"/>
      <c r="D89" s="6"/>
      <c r="E89" s="6"/>
      <c r="F89" s="6"/>
      <c r="G89" s="6"/>
      <c r="H89" s="6"/>
      <c r="I89" s="6"/>
      <c r="J89" s="6"/>
      <c r="K89" s="6"/>
      <c r="L89" s="6"/>
      <c r="M89" s="6"/>
      <c r="N89" s="6"/>
      <c r="O89" s="6"/>
      <c r="P89" s="6"/>
      <c r="Q89" s="6"/>
      <c r="R89" s="6"/>
      <c r="S89" s="6"/>
      <c r="T89" s="6"/>
      <c r="U89" s="6"/>
      <c r="V89" s="6"/>
      <c r="W89" s="6"/>
      <c r="X89" s="6"/>
      <c r="Y89" s="6"/>
    </row>
    <row r="90" spans="1:25" ht="15.75" customHeight="1" x14ac:dyDescent="0.3">
      <c r="A90" s="141"/>
      <c r="B90" s="6"/>
      <c r="C90" s="6"/>
      <c r="D90" s="6"/>
      <c r="E90" s="6"/>
      <c r="F90" s="6"/>
      <c r="G90" s="6"/>
      <c r="H90" s="6"/>
      <c r="I90" s="6"/>
      <c r="J90" s="6"/>
      <c r="K90" s="6"/>
      <c r="L90" s="6"/>
      <c r="M90" s="6"/>
      <c r="N90" s="6"/>
      <c r="O90" s="6"/>
      <c r="P90" s="6"/>
      <c r="Q90" s="6"/>
      <c r="R90" s="6"/>
      <c r="S90" s="6"/>
      <c r="T90" s="6"/>
      <c r="U90" s="6"/>
      <c r="V90" s="6"/>
      <c r="W90" s="6"/>
      <c r="X90" s="6"/>
      <c r="Y90" s="6"/>
    </row>
    <row r="91" spans="1:25" ht="15.75" customHeight="1" x14ac:dyDescent="0.3">
      <c r="A91" s="141"/>
      <c r="B91" s="6"/>
      <c r="C91" s="6"/>
      <c r="D91" s="6"/>
      <c r="E91" s="6"/>
      <c r="F91" s="6"/>
      <c r="G91" s="6"/>
      <c r="H91" s="6"/>
      <c r="I91" s="6"/>
      <c r="J91" s="6"/>
      <c r="K91" s="6"/>
      <c r="L91" s="6"/>
      <c r="M91" s="6"/>
      <c r="N91" s="6"/>
      <c r="O91" s="6"/>
      <c r="P91" s="6"/>
      <c r="Q91" s="6"/>
      <c r="R91" s="6"/>
      <c r="S91" s="6"/>
      <c r="T91" s="6"/>
      <c r="U91" s="6"/>
      <c r="V91" s="6"/>
      <c r="W91" s="6"/>
      <c r="X91" s="6"/>
      <c r="Y91" s="6"/>
    </row>
    <row r="92" spans="1:25" ht="15.75" customHeight="1" x14ac:dyDescent="0.3">
      <c r="A92" s="141"/>
      <c r="B92" s="6"/>
      <c r="C92" s="6"/>
      <c r="D92" s="6"/>
      <c r="E92" s="6"/>
      <c r="F92" s="6"/>
      <c r="G92" s="6"/>
      <c r="H92" s="6"/>
      <c r="I92" s="6"/>
      <c r="J92" s="6"/>
      <c r="K92" s="6"/>
      <c r="L92" s="6"/>
      <c r="M92" s="6"/>
      <c r="N92" s="6"/>
      <c r="O92" s="6"/>
      <c r="P92" s="6"/>
      <c r="Q92" s="6"/>
      <c r="R92" s="6"/>
      <c r="S92" s="6"/>
      <c r="T92" s="6"/>
      <c r="U92" s="6"/>
      <c r="V92" s="6"/>
      <c r="W92" s="6"/>
      <c r="X92" s="6"/>
      <c r="Y92" s="6"/>
    </row>
    <row r="93" spans="1:25" ht="15.75" customHeight="1" x14ac:dyDescent="0.3">
      <c r="A93" s="141"/>
      <c r="B93" s="6"/>
      <c r="C93" s="6"/>
      <c r="D93" s="6"/>
      <c r="E93" s="6"/>
      <c r="F93" s="6"/>
      <c r="G93" s="6"/>
      <c r="H93" s="6"/>
      <c r="I93" s="6"/>
      <c r="J93" s="6"/>
      <c r="K93" s="6"/>
      <c r="L93" s="6"/>
      <c r="M93" s="6"/>
      <c r="N93" s="6"/>
      <c r="O93" s="6"/>
      <c r="P93" s="6"/>
      <c r="Q93" s="6"/>
      <c r="R93" s="6"/>
      <c r="S93" s="6"/>
      <c r="T93" s="6"/>
      <c r="U93" s="6"/>
      <c r="V93" s="6"/>
      <c r="W93" s="6"/>
      <c r="X93" s="6"/>
      <c r="Y93" s="6"/>
    </row>
    <row r="94" spans="1:25" ht="15.75" customHeight="1" x14ac:dyDescent="0.3">
      <c r="A94" s="141"/>
      <c r="B94" s="6"/>
      <c r="C94" s="6"/>
      <c r="D94" s="6"/>
      <c r="E94" s="6"/>
      <c r="F94" s="6"/>
      <c r="G94" s="6"/>
      <c r="H94" s="6"/>
      <c r="I94" s="6"/>
      <c r="J94" s="6"/>
      <c r="K94" s="6"/>
      <c r="L94" s="6"/>
      <c r="M94" s="6"/>
      <c r="N94" s="6"/>
      <c r="O94" s="6"/>
      <c r="P94" s="6"/>
      <c r="Q94" s="6"/>
      <c r="R94" s="6"/>
      <c r="S94" s="6"/>
      <c r="T94" s="6"/>
      <c r="U94" s="6"/>
      <c r="V94" s="6"/>
      <c r="W94" s="6"/>
      <c r="X94" s="6"/>
      <c r="Y94" s="6"/>
    </row>
    <row r="95" spans="1:25" ht="15.75" customHeight="1" x14ac:dyDescent="0.3">
      <c r="A95" s="141"/>
      <c r="B95" s="6"/>
      <c r="C95" s="6"/>
      <c r="D95" s="6"/>
      <c r="E95" s="6"/>
      <c r="F95" s="6"/>
      <c r="G95" s="6"/>
      <c r="H95" s="6"/>
      <c r="I95" s="6"/>
      <c r="J95" s="6"/>
      <c r="K95" s="6"/>
      <c r="L95" s="6"/>
      <c r="M95" s="6"/>
      <c r="N95" s="6"/>
      <c r="O95" s="6"/>
      <c r="P95" s="6"/>
      <c r="Q95" s="6"/>
      <c r="R95" s="6"/>
      <c r="S95" s="6"/>
      <c r="T95" s="6"/>
      <c r="U95" s="6"/>
      <c r="V95" s="6"/>
      <c r="W95" s="6"/>
      <c r="X95" s="6"/>
      <c r="Y95" s="6"/>
    </row>
    <row r="96" spans="1:25" ht="15.75" customHeight="1" x14ac:dyDescent="0.3">
      <c r="A96" s="141"/>
      <c r="B96" s="6"/>
      <c r="C96" s="6"/>
      <c r="D96" s="6"/>
      <c r="E96" s="6"/>
      <c r="F96" s="6"/>
      <c r="G96" s="6"/>
      <c r="H96" s="6"/>
      <c r="I96" s="6"/>
      <c r="J96" s="6"/>
      <c r="K96" s="6"/>
      <c r="L96" s="6"/>
      <c r="M96" s="6"/>
      <c r="N96" s="6"/>
      <c r="O96" s="6"/>
      <c r="P96" s="6"/>
      <c r="Q96" s="6"/>
      <c r="R96" s="6"/>
      <c r="S96" s="6"/>
      <c r="T96" s="6"/>
      <c r="U96" s="6"/>
      <c r="V96" s="6"/>
      <c r="W96" s="6"/>
      <c r="X96" s="6"/>
      <c r="Y96" s="6"/>
    </row>
    <row r="97" spans="1:25" ht="15.75" customHeight="1" x14ac:dyDescent="0.3">
      <c r="A97" s="141"/>
      <c r="B97" s="6"/>
      <c r="C97" s="6"/>
      <c r="D97" s="6"/>
      <c r="E97" s="6"/>
      <c r="F97" s="6"/>
      <c r="G97" s="6"/>
      <c r="H97" s="6"/>
      <c r="I97" s="6"/>
      <c r="J97" s="6"/>
      <c r="K97" s="6"/>
      <c r="L97" s="6"/>
      <c r="M97" s="6"/>
      <c r="N97" s="6"/>
      <c r="O97" s="6"/>
      <c r="P97" s="6"/>
      <c r="Q97" s="6"/>
      <c r="R97" s="6"/>
      <c r="S97" s="6"/>
      <c r="T97" s="6"/>
      <c r="U97" s="6"/>
      <c r="V97" s="6"/>
      <c r="W97" s="6"/>
      <c r="X97" s="6"/>
      <c r="Y97" s="6"/>
    </row>
    <row r="98" spans="1:25" ht="15.75" customHeight="1" x14ac:dyDescent="0.3">
      <c r="A98" s="141"/>
      <c r="B98" s="6"/>
      <c r="C98" s="6"/>
      <c r="D98" s="6"/>
      <c r="E98" s="6"/>
      <c r="F98" s="6"/>
      <c r="G98" s="6"/>
      <c r="H98" s="6"/>
      <c r="I98" s="6"/>
      <c r="J98" s="6"/>
      <c r="K98" s="6"/>
      <c r="L98" s="6"/>
      <c r="M98" s="6"/>
      <c r="N98" s="6"/>
      <c r="O98" s="6"/>
      <c r="P98" s="6"/>
      <c r="Q98" s="6"/>
      <c r="R98" s="6"/>
      <c r="S98" s="6"/>
      <c r="T98" s="6"/>
      <c r="U98" s="6"/>
      <c r="V98" s="6"/>
      <c r="W98" s="6"/>
      <c r="X98" s="6"/>
      <c r="Y98" s="6"/>
    </row>
    <row r="99" spans="1:25" ht="15.75" customHeight="1" x14ac:dyDescent="0.3">
      <c r="A99" s="141"/>
      <c r="B99" s="6"/>
      <c r="C99" s="6"/>
      <c r="D99" s="6"/>
      <c r="E99" s="6"/>
      <c r="F99" s="6"/>
      <c r="G99" s="6"/>
      <c r="H99" s="6"/>
      <c r="I99" s="6"/>
      <c r="J99" s="6"/>
      <c r="K99" s="6"/>
      <c r="L99" s="6"/>
      <c r="M99" s="6"/>
      <c r="N99" s="6"/>
      <c r="O99" s="6"/>
      <c r="P99" s="6"/>
      <c r="Q99" s="6"/>
      <c r="R99" s="6"/>
      <c r="S99" s="6"/>
      <c r="T99" s="6"/>
      <c r="U99" s="6"/>
      <c r="V99" s="6"/>
      <c r="W99" s="6"/>
      <c r="X99" s="6"/>
      <c r="Y99" s="6"/>
    </row>
    <row r="100" spans="1:25" ht="15.75" customHeight="1" x14ac:dyDescent="0.3">
      <c r="A100" s="141"/>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5.75" customHeight="1" x14ac:dyDescent="0.3">
      <c r="A101" s="141"/>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5.75" customHeight="1" x14ac:dyDescent="0.3">
      <c r="A102" s="141"/>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5.75" customHeight="1" x14ac:dyDescent="0.3">
      <c r="A103" s="141"/>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5.75" customHeight="1" x14ac:dyDescent="0.3">
      <c r="A104" s="141"/>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5.75" customHeight="1" x14ac:dyDescent="0.3">
      <c r="A105" s="141"/>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5.75" customHeight="1" x14ac:dyDescent="0.3">
      <c r="A106" s="141"/>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5.75" customHeight="1" x14ac:dyDescent="0.3">
      <c r="A107" s="141"/>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5.75" customHeight="1" x14ac:dyDescent="0.3">
      <c r="A108" s="141"/>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5.75" customHeight="1" x14ac:dyDescent="0.3">
      <c r="A109" s="141"/>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5.75" customHeight="1" x14ac:dyDescent="0.3">
      <c r="A110" s="141"/>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5.75" customHeight="1" x14ac:dyDescent="0.3">
      <c r="A111" s="141"/>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5.75" customHeight="1" x14ac:dyDescent="0.3">
      <c r="A112" s="141"/>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5.75" customHeight="1" x14ac:dyDescent="0.3">
      <c r="A113" s="141"/>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5.75" customHeight="1" x14ac:dyDescent="0.3">
      <c r="A114" s="141"/>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5.75" customHeight="1" x14ac:dyDescent="0.3">
      <c r="A115" s="141"/>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5.75" customHeight="1" x14ac:dyDescent="0.3">
      <c r="A116" s="141"/>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5.75" customHeight="1" x14ac:dyDescent="0.3">
      <c r="A117" s="141"/>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5.75" customHeight="1" x14ac:dyDescent="0.3">
      <c r="A118" s="141"/>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5.75" customHeight="1" x14ac:dyDescent="0.3">
      <c r="A119" s="141"/>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5.75" customHeight="1" x14ac:dyDescent="0.3">
      <c r="A120" s="141"/>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5.75" customHeight="1" x14ac:dyDescent="0.3">
      <c r="A121" s="141"/>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5.75" customHeight="1" x14ac:dyDescent="0.3">
      <c r="A122" s="141"/>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5.75" customHeight="1" x14ac:dyDescent="0.3">
      <c r="A123" s="141"/>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5.75" customHeight="1" x14ac:dyDescent="0.3">
      <c r="A124" s="141"/>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5.75" customHeight="1" x14ac:dyDescent="0.3">
      <c r="A125" s="141"/>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5.75" customHeight="1" x14ac:dyDescent="0.3">
      <c r="A126" s="141"/>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5.75" customHeight="1" x14ac:dyDescent="0.3">
      <c r="A127" s="141"/>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5.75" customHeight="1" x14ac:dyDescent="0.3">
      <c r="A128" s="141"/>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5.75" customHeight="1" x14ac:dyDescent="0.3">
      <c r="A129" s="141"/>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5.75" customHeight="1" x14ac:dyDescent="0.3">
      <c r="A130" s="141"/>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5.75" customHeight="1" x14ac:dyDescent="0.3">
      <c r="A131" s="141"/>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5.75" customHeight="1" x14ac:dyDescent="0.3">
      <c r="A132" s="141"/>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5.75" customHeight="1" x14ac:dyDescent="0.3">
      <c r="A133" s="141"/>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5.75" customHeight="1" x14ac:dyDescent="0.3">
      <c r="A134" s="141"/>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5.75" customHeight="1" x14ac:dyDescent="0.3">
      <c r="A135" s="141"/>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5.75" customHeight="1" x14ac:dyDescent="0.3">
      <c r="A136" s="141"/>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5.75" customHeight="1" x14ac:dyDescent="0.3">
      <c r="A137" s="141"/>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5.75" customHeight="1" x14ac:dyDescent="0.3">
      <c r="A138" s="141"/>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5.75" customHeight="1" x14ac:dyDescent="0.3">
      <c r="A139" s="141"/>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5.75" customHeight="1" x14ac:dyDescent="0.3">
      <c r="A140" s="141"/>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5.75" customHeight="1" x14ac:dyDescent="0.3">
      <c r="A141" s="141"/>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5.75" customHeight="1" x14ac:dyDescent="0.3">
      <c r="A142" s="141"/>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5.75" customHeight="1" x14ac:dyDescent="0.3">
      <c r="A143" s="141"/>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5.75" customHeight="1" x14ac:dyDescent="0.3">
      <c r="A144" s="141"/>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5.75" customHeight="1" x14ac:dyDescent="0.3">
      <c r="A145" s="141"/>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5.75" customHeight="1" x14ac:dyDescent="0.3">
      <c r="A146" s="141"/>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5.75" customHeight="1" x14ac:dyDescent="0.3">
      <c r="A147" s="141"/>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5.75" customHeight="1" x14ac:dyDescent="0.3">
      <c r="A148" s="141"/>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5.75" customHeight="1" x14ac:dyDescent="0.3">
      <c r="A149" s="141"/>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5.75" customHeight="1" x14ac:dyDescent="0.3">
      <c r="A150" s="141"/>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5.75" customHeight="1" x14ac:dyDescent="0.3">
      <c r="A151" s="141"/>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5.75" customHeight="1" x14ac:dyDescent="0.3">
      <c r="A152" s="141"/>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5.75" customHeight="1" x14ac:dyDescent="0.3">
      <c r="A153" s="141"/>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5.75" customHeight="1" x14ac:dyDescent="0.3">
      <c r="A154" s="141"/>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5.75" customHeight="1" x14ac:dyDescent="0.3">
      <c r="A155" s="141"/>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5.75" customHeight="1" x14ac:dyDescent="0.3">
      <c r="A156" s="141"/>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5.75" customHeight="1" x14ac:dyDescent="0.3">
      <c r="A157" s="141"/>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5.75" customHeight="1" x14ac:dyDescent="0.3">
      <c r="A158" s="141"/>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5.75" customHeight="1" x14ac:dyDescent="0.3">
      <c r="A159" s="141"/>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5.75" customHeight="1" x14ac:dyDescent="0.3">
      <c r="A160" s="141"/>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5.75" customHeight="1" x14ac:dyDescent="0.3">
      <c r="A161" s="141"/>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5.75" customHeight="1" x14ac:dyDescent="0.3">
      <c r="A162" s="141"/>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5.75" customHeight="1" x14ac:dyDescent="0.3">
      <c r="A163" s="141"/>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5.75" customHeight="1" x14ac:dyDescent="0.3">
      <c r="A164" s="141"/>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5.75" customHeight="1" x14ac:dyDescent="0.3">
      <c r="A165" s="141"/>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5.75" customHeight="1" x14ac:dyDescent="0.3">
      <c r="A166" s="141"/>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5.75" customHeight="1" x14ac:dyDescent="0.3">
      <c r="A167" s="141"/>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5.75" customHeight="1" x14ac:dyDescent="0.3">
      <c r="A168" s="141"/>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5.75" customHeight="1" x14ac:dyDescent="0.3">
      <c r="A169" s="141"/>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5.75" customHeight="1" x14ac:dyDescent="0.3">
      <c r="A170" s="141"/>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5.75" customHeight="1" x14ac:dyDescent="0.3">
      <c r="A171" s="141"/>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5.75" customHeight="1" x14ac:dyDescent="0.3">
      <c r="A172" s="141"/>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5.75" customHeight="1" x14ac:dyDescent="0.3">
      <c r="A173" s="141"/>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5.75" customHeight="1" x14ac:dyDescent="0.3">
      <c r="A174" s="141"/>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5.75" customHeight="1" x14ac:dyDescent="0.3">
      <c r="A175" s="141"/>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5.75" customHeight="1" x14ac:dyDescent="0.3">
      <c r="A176" s="141"/>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5.75" customHeight="1" x14ac:dyDescent="0.3">
      <c r="A177" s="141"/>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5.75" customHeight="1" x14ac:dyDescent="0.3">
      <c r="A178" s="141"/>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5.75" customHeight="1" x14ac:dyDescent="0.3">
      <c r="A179" s="141"/>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5.75" customHeight="1" x14ac:dyDescent="0.3">
      <c r="A180" s="141"/>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5.75" customHeight="1" x14ac:dyDescent="0.3">
      <c r="A181" s="141"/>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5.75" customHeight="1" x14ac:dyDescent="0.3">
      <c r="A182" s="141"/>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5.75" customHeight="1" x14ac:dyDescent="0.3">
      <c r="A183" s="141"/>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5.75" customHeight="1" x14ac:dyDescent="0.3">
      <c r="A184" s="141"/>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5.75" customHeight="1" x14ac:dyDescent="0.3">
      <c r="A185" s="141"/>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5.75" customHeight="1" x14ac:dyDescent="0.3">
      <c r="A186" s="141"/>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5.75" customHeight="1" x14ac:dyDescent="0.3">
      <c r="A187" s="141"/>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5.75" customHeight="1" x14ac:dyDescent="0.3">
      <c r="A188" s="141"/>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5.75" customHeight="1" x14ac:dyDescent="0.3">
      <c r="A189" s="141"/>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5.75" customHeight="1" x14ac:dyDescent="0.3">
      <c r="A190" s="141"/>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5.75" customHeight="1" x14ac:dyDescent="0.3">
      <c r="A191" s="141"/>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5.75" customHeight="1" x14ac:dyDescent="0.3">
      <c r="A192" s="141"/>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5.75" customHeight="1" x14ac:dyDescent="0.3">
      <c r="A193" s="141"/>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5.75" customHeight="1" x14ac:dyDescent="0.3">
      <c r="A194" s="141"/>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5.75" customHeight="1" x14ac:dyDescent="0.3">
      <c r="A195" s="141"/>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5.75" customHeight="1" x14ac:dyDescent="0.3">
      <c r="A196" s="141"/>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5.75" customHeight="1" x14ac:dyDescent="0.3">
      <c r="A197" s="141"/>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5.75" customHeight="1" x14ac:dyDescent="0.3">
      <c r="A198" s="141"/>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5.75" customHeight="1" x14ac:dyDescent="0.3">
      <c r="A199" s="141"/>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5.75" customHeight="1" x14ac:dyDescent="0.3">
      <c r="A200" s="141"/>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5.75" customHeight="1" x14ac:dyDescent="0.3">
      <c r="A201" s="141"/>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5.75" customHeight="1" x14ac:dyDescent="0.3">
      <c r="A202" s="141"/>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5.75" customHeight="1" x14ac:dyDescent="0.3">
      <c r="A203" s="141"/>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5.75" customHeight="1" x14ac:dyDescent="0.3">
      <c r="A204" s="141"/>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5.75" customHeight="1" x14ac:dyDescent="0.3">
      <c r="A205" s="141"/>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5.75" customHeight="1" x14ac:dyDescent="0.3">
      <c r="A206" s="141"/>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5.75" customHeight="1" x14ac:dyDescent="0.3">
      <c r="A207" s="141"/>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5.75" customHeight="1" x14ac:dyDescent="0.3">
      <c r="A208" s="141"/>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5.75" customHeight="1" x14ac:dyDescent="0.3">
      <c r="A209" s="141"/>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5.75" customHeight="1" x14ac:dyDescent="0.3">
      <c r="A210" s="141"/>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5.75" customHeight="1" x14ac:dyDescent="0.3">
      <c r="A211" s="141"/>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5.75" customHeight="1" x14ac:dyDescent="0.3">
      <c r="A212" s="141"/>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5.75" customHeight="1" x14ac:dyDescent="0.3">
      <c r="A213" s="141"/>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5.75" customHeight="1" x14ac:dyDescent="0.3">
      <c r="A214" s="141"/>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5.75" customHeight="1" x14ac:dyDescent="0.3">
      <c r="A215" s="141"/>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5.75" customHeight="1" x14ac:dyDescent="0.3">
      <c r="A216" s="141"/>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5.75" customHeight="1" x14ac:dyDescent="0.3">
      <c r="A217" s="141"/>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5.75" customHeight="1" x14ac:dyDescent="0.3">
      <c r="A218" s="141"/>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5.75" customHeight="1" x14ac:dyDescent="0.3">
      <c r="A219" s="141"/>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5.75" customHeight="1" x14ac:dyDescent="0.3">
      <c r="A220" s="141"/>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5.75" customHeight="1" x14ac:dyDescent="0.3">
      <c r="A221" s="141"/>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5.75" customHeight="1" x14ac:dyDescent="0.3">
      <c r="A222" s="141"/>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5.75" customHeight="1" x14ac:dyDescent="0.3">
      <c r="A223" s="141"/>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5.75" customHeight="1" x14ac:dyDescent="0.3">
      <c r="A224" s="141"/>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5.75" customHeight="1" x14ac:dyDescent="0.3">
      <c r="A225" s="141"/>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5.75" customHeight="1" x14ac:dyDescent="0.3">
      <c r="A226" s="141"/>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5.75" customHeight="1" x14ac:dyDescent="0.3">
      <c r="A227" s="141"/>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5.75" customHeight="1" x14ac:dyDescent="0.3">
      <c r="C228" s="6"/>
      <c r="D228" s="6"/>
      <c r="E228" s="6"/>
      <c r="F228" s="6"/>
      <c r="G228" s="6"/>
      <c r="H228" s="6"/>
      <c r="I228" s="6"/>
      <c r="J228" s="6"/>
      <c r="K228" s="6"/>
      <c r="L228" s="6"/>
      <c r="M228" s="6"/>
      <c r="N228" s="6"/>
      <c r="O228" s="6"/>
      <c r="P228" s="6"/>
      <c r="Q228" s="6"/>
      <c r="R228" s="6"/>
      <c r="S228" s="6"/>
      <c r="T228" s="6"/>
      <c r="U228" s="6"/>
      <c r="V228" s="6"/>
    </row>
    <row r="229" spans="1:25" ht="15.75" customHeight="1" x14ac:dyDescent="0.3">
      <c r="C229" s="6"/>
      <c r="D229" s="6"/>
      <c r="E229" s="6"/>
      <c r="F229" s="6"/>
      <c r="G229" s="6"/>
      <c r="H229" s="6"/>
      <c r="I229" s="6"/>
      <c r="J229" s="6"/>
      <c r="K229" s="6"/>
      <c r="L229" s="6"/>
      <c r="M229" s="6"/>
      <c r="N229" s="6"/>
      <c r="O229" s="6"/>
      <c r="P229" s="6"/>
      <c r="Q229" s="6"/>
      <c r="R229" s="6"/>
      <c r="S229" s="6"/>
      <c r="T229" s="6"/>
      <c r="U229" s="6"/>
      <c r="V229" s="6"/>
    </row>
    <row r="230" spans="1:25" ht="15.75" customHeight="1" x14ac:dyDescent="0.3"/>
    <row r="231" spans="1:25" ht="15.75" customHeight="1" x14ac:dyDescent="0.3"/>
    <row r="232" spans="1:25" ht="15.75" customHeight="1" x14ac:dyDescent="0.3"/>
    <row r="233" spans="1:25" ht="15.75" customHeight="1" x14ac:dyDescent="0.3"/>
    <row r="234" spans="1:25" ht="15.75" customHeight="1" x14ac:dyDescent="0.3"/>
    <row r="235" spans="1:25" ht="15.75" customHeight="1" x14ac:dyDescent="0.3"/>
    <row r="236" spans="1:25" ht="15.75" customHeight="1" x14ac:dyDescent="0.3"/>
    <row r="237" spans="1:25" ht="15.75" customHeight="1" x14ac:dyDescent="0.3"/>
    <row r="238" spans="1:25" ht="15.75" customHeight="1" x14ac:dyDescent="0.3"/>
    <row r="239" spans="1:25" ht="15.75" customHeight="1" x14ac:dyDescent="0.3"/>
    <row r="240" spans="1:25"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mergeCells count="10">
    <mergeCell ref="N1:Y1"/>
    <mergeCell ref="M16:V17"/>
    <mergeCell ref="B17:B30"/>
    <mergeCell ref="B3:B16"/>
    <mergeCell ref="G1:M1"/>
    <mergeCell ref="C29:L30"/>
    <mergeCell ref="M29:V30"/>
    <mergeCell ref="C3:L4"/>
    <mergeCell ref="M3:V4"/>
    <mergeCell ref="C16:L17"/>
  </mergeCells>
  <printOptions horizontalCentered="1" gridLines="1"/>
  <pageMargins left="0.25" right="0.25" top="0.75" bottom="0.75" header="0" footer="0"/>
  <pageSetup paperSize="9" fitToHeight="0" pageOrder="overThenDown" orientation="landscape" cellComments="atEnd"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xr:uid="{00000000-0002-0000-0900-000000000000}">
          <x14:formula1>
            <xm:f>'Task and Time Tracker'!$B$4:$B$43</xm:f>
          </x14:formula1>
          <xm:sqref>C18:V28 C5:V15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D9D9B"/>
    <outlinePr summaryBelow="0" summaryRight="0"/>
  </sheetPr>
  <dimension ref="A1:AB998"/>
  <sheetViews>
    <sheetView showGridLines="0" zoomScaleNormal="100" workbookViewId="0">
      <pane xSplit="3" ySplit="4" topLeftCell="D5" activePane="bottomRight" state="frozen"/>
      <selection pane="topRight" activeCell="B32" sqref="B32"/>
      <selection pane="bottomLeft" activeCell="B32" sqref="B32"/>
      <selection pane="bottomRight" activeCell="J9" sqref="J9"/>
    </sheetView>
  </sheetViews>
  <sheetFormatPr defaultColWidth="14.44140625" defaultRowHeight="15" customHeight="1" x14ac:dyDescent="0.3"/>
  <cols>
    <col min="1" max="1" width="3.44140625" style="2" customWidth="1"/>
    <col min="2" max="2" width="6" style="2" customWidth="1"/>
    <col min="3" max="3" width="34.5546875" style="2" customWidth="1"/>
    <col min="4" max="4" width="16.33203125" style="2" customWidth="1"/>
    <col min="5" max="5" width="21.109375" style="2" customWidth="1"/>
    <col min="6" max="6" width="16.6640625" style="2" customWidth="1"/>
    <col min="7" max="7" width="34.33203125" style="2" customWidth="1"/>
    <col min="8" max="8" width="16.6640625" style="2" customWidth="1"/>
    <col min="9" max="9" width="18.6640625" style="2" customWidth="1"/>
    <col min="10" max="10" width="22.33203125" style="2" customWidth="1"/>
    <col min="11" max="12" width="18.33203125" style="2" customWidth="1"/>
    <col min="13" max="13" width="21.109375" style="2" customWidth="1"/>
    <col min="14" max="14" width="21.33203125" style="2" customWidth="1"/>
    <col min="15" max="15" width="23.6640625" style="2" customWidth="1"/>
    <col min="16" max="16" width="45" style="2" customWidth="1"/>
    <col min="17" max="21" width="16.6640625" style="2" customWidth="1"/>
    <col min="22" max="16384" width="14.44140625" style="2"/>
  </cols>
  <sheetData>
    <row r="1" spans="1:28" s="113" customFormat="1" ht="110.25" customHeight="1" x14ac:dyDescent="0.3">
      <c r="D1" s="665" t="s">
        <v>301</v>
      </c>
      <c r="E1" s="665"/>
      <c r="F1" s="665"/>
      <c r="G1" s="665"/>
      <c r="H1" s="869" t="s">
        <v>302</v>
      </c>
      <c r="I1" s="869"/>
      <c r="J1" s="869"/>
      <c r="K1" s="869"/>
      <c r="L1" s="525"/>
    </row>
    <row r="2" spans="1:28" s="3" customFormat="1" ht="31.2" x14ac:dyDescent="0.6">
      <c r="A2" s="26"/>
      <c r="B2" s="26"/>
      <c r="C2" s="142"/>
      <c r="D2" s="142"/>
      <c r="E2" s="905"/>
      <c r="F2" s="905"/>
      <c r="G2" s="905"/>
      <c r="H2" s="906"/>
      <c r="I2" s="906"/>
      <c r="J2" s="906"/>
      <c r="K2" s="102"/>
      <c r="L2" s="102"/>
      <c r="M2" s="102"/>
      <c r="N2" s="102"/>
      <c r="O2" s="143"/>
      <c r="P2" s="26"/>
      <c r="Q2" s="26"/>
      <c r="R2" s="26"/>
      <c r="S2" s="26"/>
      <c r="T2" s="26"/>
      <c r="U2" s="26"/>
      <c r="V2" s="26"/>
      <c r="W2" s="26"/>
      <c r="X2" s="26"/>
      <c r="Y2" s="26"/>
      <c r="Z2" s="26"/>
      <c r="AA2" s="26"/>
      <c r="AB2" s="26"/>
    </row>
    <row r="3" spans="1:28" s="3" customFormat="1" ht="29.25" customHeight="1" x14ac:dyDescent="0.6">
      <c r="A3" s="26"/>
      <c r="B3" s="144"/>
      <c r="C3" s="145"/>
      <c r="D3" s="145"/>
      <c r="E3" s="145"/>
      <c r="F3" s="145"/>
      <c r="G3" s="145"/>
      <c r="H3" s="146"/>
      <c r="I3" s="146"/>
      <c r="J3" s="146"/>
      <c r="K3" s="146"/>
      <c r="L3" s="146"/>
      <c r="M3" s="146"/>
      <c r="N3" s="146"/>
      <c r="O3" s="146"/>
      <c r="P3" s="26"/>
      <c r="Q3" s="22"/>
      <c r="V3" s="26"/>
      <c r="W3" s="26"/>
      <c r="X3" s="26"/>
      <c r="Y3" s="26"/>
      <c r="Z3" s="26"/>
      <c r="AA3" s="26"/>
      <c r="AB3" s="26"/>
    </row>
    <row r="4" spans="1:28" s="3" customFormat="1" ht="25.5" customHeight="1" x14ac:dyDescent="0.3">
      <c r="A4" s="147"/>
      <c r="B4" s="217" t="s">
        <v>303</v>
      </c>
      <c r="C4" s="218" t="s">
        <v>304</v>
      </c>
      <c r="D4" s="218" t="s">
        <v>305</v>
      </c>
      <c r="E4" s="218" t="s">
        <v>306</v>
      </c>
      <c r="F4" s="218" t="s">
        <v>307</v>
      </c>
      <c r="G4" s="218" t="s">
        <v>144</v>
      </c>
      <c r="H4" s="218" t="s">
        <v>308</v>
      </c>
      <c r="I4" s="218" t="s">
        <v>39</v>
      </c>
      <c r="J4" s="218" t="s">
        <v>309</v>
      </c>
      <c r="K4" s="218" t="s">
        <v>310</v>
      </c>
      <c r="L4" s="218" t="s">
        <v>311</v>
      </c>
      <c r="M4" s="218" t="s">
        <v>312</v>
      </c>
      <c r="N4" s="218" t="s">
        <v>313</v>
      </c>
      <c r="O4" s="219" t="s">
        <v>314</v>
      </c>
      <c r="P4" s="218" t="s">
        <v>315</v>
      </c>
      <c r="Q4" s="22"/>
      <c r="S4" s="372" t="s">
        <v>316</v>
      </c>
      <c r="T4" s="372"/>
      <c r="U4" s="372"/>
      <c r="V4" s="372"/>
      <c r="W4" s="372"/>
      <c r="X4" s="148"/>
      <c r="Y4" s="148"/>
      <c r="Z4" s="148"/>
      <c r="AA4" s="148"/>
      <c r="AB4" s="148"/>
    </row>
    <row r="5" spans="1:28" s="3" customFormat="1" ht="15.75" customHeight="1" x14ac:dyDescent="0.3">
      <c r="A5" s="118"/>
      <c r="B5" s="149">
        <v>1</v>
      </c>
      <c r="C5" s="28"/>
      <c r="D5" s="150"/>
      <c r="E5" s="150"/>
      <c r="F5" s="28"/>
      <c r="G5" s="151"/>
      <c r="H5" s="28"/>
      <c r="I5" s="150"/>
      <c r="J5" s="150"/>
      <c r="K5" s="152"/>
      <c r="L5" s="152"/>
      <c r="M5" s="150"/>
      <c r="N5" s="153"/>
      <c r="O5" s="154"/>
      <c r="P5" s="373"/>
      <c r="Q5" s="22"/>
      <c r="S5" s="370" t="s">
        <v>305</v>
      </c>
      <c r="T5" s="370" t="s">
        <v>317</v>
      </c>
      <c r="U5" s="370" t="s">
        <v>39</v>
      </c>
      <c r="V5" s="370" t="s">
        <v>318</v>
      </c>
      <c r="W5" s="370" t="s">
        <v>205</v>
      </c>
      <c r="X5" s="26"/>
      <c r="Y5" s="26"/>
      <c r="Z5" s="26"/>
      <c r="AA5" s="26"/>
      <c r="AB5" s="26"/>
    </row>
    <row r="6" spans="1:28" s="3" customFormat="1" ht="15.75" customHeight="1" x14ac:dyDescent="0.3">
      <c r="A6" s="118"/>
      <c r="B6" s="149">
        <v>2</v>
      </c>
      <c r="C6" s="28"/>
      <c r="D6" s="150"/>
      <c r="E6" s="150"/>
      <c r="F6" s="28"/>
      <c r="G6" s="28"/>
      <c r="H6" s="28"/>
      <c r="I6" s="150"/>
      <c r="J6" s="150"/>
      <c r="K6" s="152"/>
      <c r="L6" s="152"/>
      <c r="M6" s="150"/>
      <c r="N6" s="153"/>
      <c r="O6" s="154"/>
      <c r="P6" s="373"/>
      <c r="Q6" s="22"/>
      <c r="S6" s="371" t="s">
        <v>319</v>
      </c>
      <c r="T6" s="371" t="s">
        <v>320</v>
      </c>
      <c r="U6" s="371" t="s">
        <v>321</v>
      </c>
      <c r="V6" s="371" t="s">
        <v>322</v>
      </c>
      <c r="W6" s="371" t="s">
        <v>323</v>
      </c>
      <c r="X6" s="22"/>
      <c r="Y6" s="26"/>
      <c r="Z6" s="26"/>
      <c r="AA6" s="26"/>
      <c r="AB6" s="26"/>
    </row>
    <row r="7" spans="1:28" s="3" customFormat="1" ht="15.75" customHeight="1" x14ac:dyDescent="0.3">
      <c r="A7" s="118"/>
      <c r="B7" s="149">
        <v>3</v>
      </c>
      <c r="C7" s="28"/>
      <c r="D7" s="150"/>
      <c r="E7" s="150"/>
      <c r="F7" s="28"/>
      <c r="G7" s="151"/>
      <c r="H7" s="28"/>
      <c r="I7" s="150"/>
      <c r="J7" s="150"/>
      <c r="K7" s="152"/>
      <c r="L7" s="152"/>
      <c r="M7" s="150"/>
      <c r="N7" s="153"/>
      <c r="O7" s="154"/>
      <c r="P7" s="373"/>
      <c r="Q7" s="22"/>
      <c r="S7" s="371" t="s">
        <v>324</v>
      </c>
      <c r="T7" s="371" t="s">
        <v>325</v>
      </c>
      <c r="U7" s="371" t="s">
        <v>326</v>
      </c>
      <c r="V7" s="371" t="s">
        <v>327</v>
      </c>
      <c r="W7" s="371" t="s">
        <v>328</v>
      </c>
      <c r="X7" s="22"/>
      <c r="Y7" s="26"/>
      <c r="Z7" s="26"/>
      <c r="AA7" s="26"/>
      <c r="AB7" s="26"/>
    </row>
    <row r="8" spans="1:28" s="3" customFormat="1" ht="15.75" customHeight="1" x14ac:dyDescent="0.3">
      <c r="A8" s="118"/>
      <c r="B8" s="149">
        <v>4</v>
      </c>
      <c r="C8" s="28"/>
      <c r="D8" s="150"/>
      <c r="E8" s="150"/>
      <c r="F8" s="28"/>
      <c r="G8" s="151"/>
      <c r="H8" s="28"/>
      <c r="I8" s="150"/>
      <c r="J8" s="150"/>
      <c r="K8" s="152"/>
      <c r="L8" s="152"/>
      <c r="M8" s="150"/>
      <c r="N8" s="153"/>
      <c r="O8" s="154"/>
      <c r="P8" s="373"/>
      <c r="Q8" s="22"/>
      <c r="S8" s="371" t="s">
        <v>329</v>
      </c>
      <c r="T8" s="371" t="s">
        <v>330</v>
      </c>
      <c r="U8" s="371" t="s">
        <v>331</v>
      </c>
      <c r="V8" s="371" t="s">
        <v>332</v>
      </c>
      <c r="W8" s="371" t="s">
        <v>333</v>
      </c>
      <c r="X8" s="22"/>
      <c r="Y8" s="26"/>
      <c r="Z8" s="26"/>
      <c r="AA8" s="26"/>
      <c r="AB8" s="26"/>
    </row>
    <row r="9" spans="1:28" s="3" customFormat="1" ht="15.75" customHeight="1" x14ac:dyDescent="0.3">
      <c r="A9" s="118"/>
      <c r="B9" s="149">
        <v>5</v>
      </c>
      <c r="C9" s="28"/>
      <c r="D9" s="150"/>
      <c r="E9" s="150"/>
      <c r="F9" s="28"/>
      <c r="G9" s="28"/>
      <c r="H9" s="28"/>
      <c r="I9" s="150"/>
      <c r="J9" s="150"/>
      <c r="K9" s="152"/>
      <c r="L9" s="152"/>
      <c r="M9" s="150"/>
      <c r="N9" s="153"/>
      <c r="O9" s="154"/>
      <c r="P9" s="373"/>
      <c r="Q9" s="22"/>
      <c r="S9" s="371" t="s">
        <v>334</v>
      </c>
      <c r="T9" s="116"/>
      <c r="U9" s="371" t="s">
        <v>335</v>
      </c>
      <c r="V9" s="371" t="s">
        <v>336</v>
      </c>
      <c r="W9" s="371" t="s">
        <v>337</v>
      </c>
      <c r="X9" s="22"/>
      <c r="Y9" s="26"/>
      <c r="Z9" s="26"/>
      <c r="AA9" s="26"/>
      <c r="AB9" s="26"/>
    </row>
    <row r="10" spans="1:28" s="3" customFormat="1" ht="15.75" customHeight="1" x14ac:dyDescent="0.3">
      <c r="A10" s="118"/>
      <c r="B10" s="149">
        <v>6</v>
      </c>
      <c r="C10" s="28"/>
      <c r="D10" s="150"/>
      <c r="E10" s="150"/>
      <c r="F10" s="28"/>
      <c r="G10" s="28"/>
      <c r="H10" s="28"/>
      <c r="I10" s="150"/>
      <c r="J10" s="150"/>
      <c r="K10" s="152"/>
      <c r="L10" s="152"/>
      <c r="M10" s="150"/>
      <c r="N10" s="153"/>
      <c r="O10" s="154"/>
      <c r="P10" s="373"/>
      <c r="Q10" s="22"/>
      <c r="S10" s="116"/>
      <c r="T10" s="116"/>
      <c r="U10" s="371" t="s">
        <v>338</v>
      </c>
      <c r="V10" s="371" t="s">
        <v>339</v>
      </c>
      <c r="W10" s="371" t="s">
        <v>340</v>
      </c>
      <c r="X10" s="22"/>
      <c r="Y10" s="26"/>
      <c r="Z10" s="26"/>
      <c r="AA10" s="26"/>
      <c r="AB10" s="26"/>
    </row>
    <row r="11" spans="1:28" s="3" customFormat="1" ht="15.75" customHeight="1" x14ac:dyDescent="0.3">
      <c r="A11" s="118"/>
      <c r="B11" s="149">
        <v>7</v>
      </c>
      <c r="C11" s="28"/>
      <c r="D11" s="150"/>
      <c r="E11" s="150"/>
      <c r="F11" s="28"/>
      <c r="G11" s="28"/>
      <c r="H11" s="28"/>
      <c r="I11" s="150"/>
      <c r="J11" s="150"/>
      <c r="K11" s="152"/>
      <c r="L11" s="152"/>
      <c r="M11" s="150"/>
      <c r="N11" s="153"/>
      <c r="O11" s="154"/>
      <c r="P11" s="373"/>
      <c r="S11" s="116"/>
      <c r="T11" s="116"/>
      <c r="U11" s="116"/>
      <c r="V11" s="371" t="s">
        <v>341</v>
      </c>
      <c r="W11" s="371" t="s">
        <v>342</v>
      </c>
      <c r="X11" s="26"/>
      <c r="Y11" s="26"/>
      <c r="Z11" s="26"/>
      <c r="AA11" s="26"/>
      <c r="AB11" s="26"/>
    </row>
    <row r="12" spans="1:28" s="3" customFormat="1" ht="15.75" customHeight="1" x14ac:dyDescent="0.3">
      <c r="A12" s="118"/>
      <c r="B12" s="149">
        <v>8</v>
      </c>
      <c r="C12" s="28"/>
      <c r="D12" s="150"/>
      <c r="E12" s="150"/>
      <c r="F12" s="28"/>
      <c r="G12" s="28"/>
      <c r="H12" s="28"/>
      <c r="I12" s="150"/>
      <c r="J12" s="150"/>
      <c r="K12" s="152"/>
      <c r="L12" s="152"/>
      <c r="M12" s="150"/>
      <c r="N12" s="153"/>
      <c r="O12" s="154"/>
      <c r="P12" s="373"/>
      <c r="S12" s="116"/>
      <c r="T12" s="116"/>
      <c r="U12" s="116"/>
      <c r="V12" s="371" t="s">
        <v>343</v>
      </c>
      <c r="W12" s="371" t="s">
        <v>344</v>
      </c>
      <c r="X12" s="26"/>
      <c r="Y12" s="26"/>
      <c r="Z12" s="26"/>
      <c r="AA12" s="26"/>
      <c r="AB12" s="26"/>
    </row>
    <row r="13" spans="1:28" s="3" customFormat="1" ht="15.75" customHeight="1" x14ac:dyDescent="0.3">
      <c r="A13" s="118"/>
      <c r="B13" s="149">
        <v>9</v>
      </c>
      <c r="C13" s="28"/>
      <c r="D13" s="150"/>
      <c r="E13" s="150"/>
      <c r="F13" s="28"/>
      <c r="G13" s="28"/>
      <c r="H13" s="28"/>
      <c r="I13" s="150"/>
      <c r="J13" s="150"/>
      <c r="K13" s="152"/>
      <c r="L13" s="152"/>
      <c r="M13" s="150"/>
      <c r="N13" s="153"/>
      <c r="O13" s="154"/>
      <c r="P13" s="373"/>
      <c r="S13" s="116"/>
      <c r="T13" s="116"/>
      <c r="U13" s="116"/>
      <c r="V13" s="371" t="s">
        <v>345</v>
      </c>
      <c r="W13" s="371" t="s">
        <v>219</v>
      </c>
      <c r="X13" s="26"/>
      <c r="Y13" s="26"/>
      <c r="Z13" s="26"/>
      <c r="AA13" s="26"/>
      <c r="AB13" s="26"/>
    </row>
    <row r="14" spans="1:28" s="3" customFormat="1" ht="15.75" customHeight="1" x14ac:dyDescent="0.3">
      <c r="A14" s="118"/>
      <c r="B14" s="149">
        <v>10</v>
      </c>
      <c r="C14" s="28"/>
      <c r="D14" s="150"/>
      <c r="E14" s="150"/>
      <c r="F14" s="28"/>
      <c r="G14" s="28"/>
      <c r="H14" s="28"/>
      <c r="I14" s="150"/>
      <c r="J14" s="150"/>
      <c r="K14" s="152"/>
      <c r="L14" s="152"/>
      <c r="M14" s="150"/>
      <c r="N14" s="153"/>
      <c r="O14" s="154"/>
      <c r="P14" s="373"/>
      <c r="S14" s="116"/>
      <c r="T14" s="116"/>
      <c r="U14" s="116"/>
      <c r="V14" s="371" t="s">
        <v>346</v>
      </c>
      <c r="W14" s="116"/>
      <c r="X14" s="26"/>
      <c r="Y14" s="26"/>
      <c r="Z14" s="26"/>
      <c r="AA14" s="26"/>
      <c r="AB14" s="26"/>
    </row>
    <row r="15" spans="1:28" s="3" customFormat="1" ht="15.75" customHeight="1" x14ac:dyDescent="0.3">
      <c r="A15" s="118"/>
      <c r="B15" s="149">
        <v>11</v>
      </c>
      <c r="C15" s="28"/>
      <c r="D15" s="150"/>
      <c r="E15" s="150"/>
      <c r="F15" s="28"/>
      <c r="G15" s="28"/>
      <c r="H15" s="28"/>
      <c r="I15" s="150"/>
      <c r="J15" s="150"/>
      <c r="K15" s="152"/>
      <c r="L15" s="152"/>
      <c r="M15" s="150"/>
      <c r="N15" s="153"/>
      <c r="O15" s="154"/>
      <c r="P15" s="373"/>
      <c r="S15" s="116"/>
      <c r="T15" s="116"/>
      <c r="U15" s="116"/>
      <c r="V15" s="371" t="s">
        <v>347</v>
      </c>
      <c r="W15" s="116"/>
      <c r="X15" s="26"/>
      <c r="Y15" s="26"/>
      <c r="Z15" s="26"/>
      <c r="AA15" s="26"/>
      <c r="AB15" s="26"/>
    </row>
    <row r="16" spans="1:28" s="3" customFormat="1" ht="15.75" customHeight="1" x14ac:dyDescent="0.3">
      <c r="A16" s="118"/>
      <c r="B16" s="149">
        <v>12</v>
      </c>
      <c r="C16" s="28"/>
      <c r="D16" s="150"/>
      <c r="E16" s="150"/>
      <c r="F16" s="28"/>
      <c r="G16" s="28"/>
      <c r="H16" s="28"/>
      <c r="I16" s="150"/>
      <c r="J16" s="150"/>
      <c r="K16" s="152"/>
      <c r="L16" s="152"/>
      <c r="M16" s="150"/>
      <c r="N16" s="153"/>
      <c r="O16" s="154"/>
      <c r="P16" s="373"/>
      <c r="S16" s="116"/>
      <c r="T16" s="116"/>
      <c r="U16" s="116"/>
      <c r="V16" s="371" t="s">
        <v>348</v>
      </c>
      <c r="W16" s="116"/>
      <c r="X16" s="26"/>
      <c r="Y16" s="26"/>
      <c r="Z16" s="26"/>
      <c r="AA16" s="26"/>
      <c r="AB16" s="26"/>
    </row>
    <row r="17" spans="1:28" s="3" customFormat="1" ht="15.75" customHeight="1" x14ac:dyDescent="0.3">
      <c r="A17" s="118"/>
      <c r="B17" s="149">
        <v>13</v>
      </c>
      <c r="C17" s="28"/>
      <c r="D17" s="150"/>
      <c r="E17" s="150"/>
      <c r="F17" s="28"/>
      <c r="G17" s="28"/>
      <c r="H17" s="28"/>
      <c r="I17" s="150"/>
      <c r="J17" s="150"/>
      <c r="K17" s="152"/>
      <c r="L17" s="152"/>
      <c r="M17" s="150"/>
      <c r="N17" s="153"/>
      <c r="O17" s="154"/>
      <c r="P17" s="373"/>
      <c r="Q17" s="26"/>
      <c r="R17" s="26"/>
      <c r="S17" s="26"/>
      <c r="T17" s="26"/>
      <c r="U17" s="26"/>
      <c r="V17" s="26"/>
      <c r="W17" s="26"/>
      <c r="X17" s="26"/>
      <c r="Y17" s="26"/>
      <c r="Z17" s="26"/>
      <c r="AA17" s="26"/>
      <c r="AB17" s="26"/>
    </row>
    <row r="18" spans="1:28" s="3" customFormat="1" ht="15.75" customHeight="1" x14ac:dyDescent="0.3">
      <c r="A18" s="118"/>
      <c r="B18" s="149">
        <v>14</v>
      </c>
      <c r="C18" s="28"/>
      <c r="D18" s="150"/>
      <c r="E18" s="150"/>
      <c r="F18" s="28"/>
      <c r="G18" s="28"/>
      <c r="H18" s="28"/>
      <c r="I18" s="150"/>
      <c r="J18" s="150"/>
      <c r="K18" s="152"/>
      <c r="L18" s="152"/>
      <c r="M18" s="150"/>
      <c r="N18" s="153"/>
      <c r="O18" s="154"/>
      <c r="P18" s="373"/>
      <c r="Q18" s="26"/>
      <c r="R18" s="26"/>
      <c r="S18" s="26"/>
      <c r="T18" s="26"/>
      <c r="U18" s="26"/>
      <c r="V18" s="26"/>
      <c r="W18" s="26"/>
      <c r="X18" s="26"/>
      <c r="Y18" s="26"/>
      <c r="Z18" s="26"/>
      <c r="AA18" s="26"/>
      <c r="AB18" s="26"/>
    </row>
    <row r="19" spans="1:28" s="3" customFormat="1" ht="15.75" customHeight="1" x14ac:dyDescent="0.3">
      <c r="A19" s="118"/>
      <c r="B19" s="149">
        <v>15</v>
      </c>
      <c r="C19" s="28"/>
      <c r="D19" s="150"/>
      <c r="E19" s="150"/>
      <c r="F19" s="28"/>
      <c r="G19" s="28"/>
      <c r="H19" s="28"/>
      <c r="I19" s="150"/>
      <c r="J19" s="150"/>
      <c r="K19" s="152"/>
      <c r="L19" s="152"/>
      <c r="M19" s="150"/>
      <c r="N19" s="153"/>
      <c r="O19" s="154"/>
      <c r="P19" s="373"/>
      <c r="Q19" s="26"/>
      <c r="R19" s="26"/>
      <c r="S19" s="26"/>
      <c r="T19" s="26"/>
      <c r="U19" s="26"/>
      <c r="V19" s="26"/>
      <c r="W19" s="26"/>
      <c r="X19" s="26"/>
      <c r="Y19" s="26"/>
      <c r="Z19" s="26"/>
      <c r="AA19" s="26"/>
      <c r="AB19" s="26"/>
    </row>
    <row r="20" spans="1:28" s="3" customFormat="1" ht="15.75" customHeight="1" x14ac:dyDescent="0.3">
      <c r="A20" s="118"/>
      <c r="B20" s="149">
        <v>16</v>
      </c>
      <c r="C20" s="28"/>
      <c r="D20" s="150"/>
      <c r="E20" s="150"/>
      <c r="F20" s="28"/>
      <c r="G20" s="28"/>
      <c r="H20" s="28"/>
      <c r="I20" s="150"/>
      <c r="J20" s="150"/>
      <c r="K20" s="152"/>
      <c r="L20" s="152"/>
      <c r="M20" s="150"/>
      <c r="N20" s="153"/>
      <c r="O20" s="154"/>
      <c r="P20" s="373"/>
      <c r="Q20" s="26"/>
      <c r="R20" s="26"/>
      <c r="S20" s="26"/>
      <c r="T20" s="26"/>
      <c r="U20" s="26"/>
      <c r="V20" s="26"/>
      <c r="W20" s="26"/>
      <c r="X20" s="26"/>
      <c r="Y20" s="26"/>
      <c r="Z20" s="26"/>
      <c r="AA20" s="26"/>
      <c r="AB20" s="26"/>
    </row>
    <row r="21" spans="1:28" s="3" customFormat="1" ht="15.75" customHeight="1" x14ac:dyDescent="0.3">
      <c r="A21" s="118"/>
      <c r="B21" s="149">
        <v>17</v>
      </c>
      <c r="C21" s="28"/>
      <c r="D21" s="150"/>
      <c r="E21" s="150"/>
      <c r="F21" s="28"/>
      <c r="G21" s="28"/>
      <c r="H21" s="28"/>
      <c r="I21" s="150"/>
      <c r="J21" s="150"/>
      <c r="K21" s="152"/>
      <c r="L21" s="152"/>
      <c r="M21" s="150"/>
      <c r="N21" s="153"/>
      <c r="O21" s="154"/>
      <c r="P21" s="373"/>
      <c r="Q21" s="26"/>
      <c r="R21" s="26"/>
      <c r="S21" s="26"/>
      <c r="T21" s="26"/>
      <c r="U21" s="26"/>
      <c r="V21" s="26"/>
      <c r="W21" s="26"/>
      <c r="X21" s="26"/>
      <c r="Y21" s="26"/>
      <c r="Z21" s="26"/>
      <c r="AA21" s="26"/>
      <c r="AB21" s="26"/>
    </row>
    <row r="22" spans="1:28" s="3" customFormat="1" ht="15.75" customHeight="1" x14ac:dyDescent="0.3">
      <c r="A22" s="118"/>
      <c r="B22" s="149">
        <v>18</v>
      </c>
      <c r="C22" s="28"/>
      <c r="D22" s="150"/>
      <c r="E22" s="150"/>
      <c r="F22" s="28"/>
      <c r="G22" s="28"/>
      <c r="H22" s="28"/>
      <c r="I22" s="150"/>
      <c r="J22" s="150"/>
      <c r="K22" s="152"/>
      <c r="L22" s="152"/>
      <c r="M22" s="150"/>
      <c r="N22" s="153"/>
      <c r="O22" s="154"/>
      <c r="P22" s="373"/>
      <c r="Q22" s="26"/>
      <c r="R22" s="26"/>
      <c r="S22" s="26"/>
      <c r="T22" s="26"/>
      <c r="U22" s="26"/>
      <c r="V22" s="26"/>
      <c r="W22" s="26"/>
      <c r="X22" s="26"/>
      <c r="Y22" s="26"/>
      <c r="Z22" s="26"/>
      <c r="AA22" s="26"/>
      <c r="AB22" s="26"/>
    </row>
    <row r="23" spans="1:28" s="3" customFormat="1" ht="15.75" customHeight="1" x14ac:dyDescent="0.3">
      <c r="A23" s="118"/>
      <c r="B23" s="149">
        <v>19</v>
      </c>
      <c r="C23" s="28"/>
      <c r="D23" s="150"/>
      <c r="E23" s="150"/>
      <c r="F23" s="28"/>
      <c r="G23" s="28"/>
      <c r="H23" s="28"/>
      <c r="I23" s="150"/>
      <c r="J23" s="150"/>
      <c r="K23" s="152"/>
      <c r="L23" s="152"/>
      <c r="M23" s="150"/>
      <c r="N23" s="153"/>
      <c r="O23" s="154"/>
      <c r="P23" s="373"/>
      <c r="Q23" s="26"/>
      <c r="R23" s="26"/>
      <c r="S23" s="26"/>
      <c r="T23" s="26"/>
      <c r="U23" s="26"/>
      <c r="V23" s="26"/>
      <c r="W23" s="26"/>
      <c r="X23" s="26"/>
      <c r="Y23" s="26"/>
      <c r="Z23" s="26"/>
      <c r="AA23" s="26"/>
      <c r="AB23" s="26"/>
    </row>
    <row r="24" spans="1:28" s="3" customFormat="1" ht="15.75" customHeight="1" x14ac:dyDescent="0.3">
      <c r="A24" s="118"/>
      <c r="B24" s="149">
        <v>20</v>
      </c>
      <c r="C24" s="28"/>
      <c r="D24" s="150"/>
      <c r="E24" s="150"/>
      <c r="F24" s="28"/>
      <c r="G24" s="28"/>
      <c r="H24" s="28"/>
      <c r="I24" s="150"/>
      <c r="J24" s="150"/>
      <c r="K24" s="152"/>
      <c r="L24" s="152"/>
      <c r="M24" s="150"/>
      <c r="N24" s="153"/>
      <c r="O24" s="154"/>
      <c r="P24" s="373"/>
      <c r="Q24" s="26"/>
      <c r="R24" s="26"/>
      <c r="S24" s="26"/>
      <c r="T24" s="26"/>
      <c r="U24" s="26"/>
      <c r="V24" s="26"/>
      <c r="W24" s="26"/>
      <c r="X24" s="26"/>
      <c r="Y24" s="26"/>
      <c r="Z24" s="26"/>
      <c r="AA24" s="26"/>
      <c r="AB24" s="26"/>
    </row>
    <row r="25" spans="1:28" s="3" customFormat="1" ht="15.75" customHeight="1" x14ac:dyDescent="0.3">
      <c r="A25" s="118"/>
      <c r="B25" s="149">
        <v>21</v>
      </c>
      <c r="C25" s="28"/>
      <c r="D25" s="150"/>
      <c r="E25" s="150"/>
      <c r="F25" s="28"/>
      <c r="G25" s="28"/>
      <c r="H25" s="28"/>
      <c r="I25" s="150"/>
      <c r="J25" s="150"/>
      <c r="K25" s="152"/>
      <c r="L25" s="152"/>
      <c r="M25" s="150"/>
      <c r="N25" s="153"/>
      <c r="O25" s="154"/>
      <c r="P25" s="373"/>
      <c r="Q25" s="26"/>
      <c r="R25" s="26"/>
      <c r="S25" s="26"/>
      <c r="T25" s="26"/>
      <c r="U25" s="26"/>
      <c r="V25" s="26"/>
      <c r="W25" s="26"/>
      <c r="X25" s="26"/>
      <c r="Y25" s="26"/>
      <c r="Z25" s="26"/>
      <c r="AA25" s="26"/>
      <c r="AB25" s="26"/>
    </row>
    <row r="26" spans="1:28" s="3" customFormat="1" ht="15.75" customHeight="1" x14ac:dyDescent="0.3">
      <c r="A26" s="118"/>
      <c r="B26" s="149">
        <v>22</v>
      </c>
      <c r="C26" s="28"/>
      <c r="D26" s="150"/>
      <c r="E26" s="150"/>
      <c r="F26" s="28"/>
      <c r="G26" s="28"/>
      <c r="H26" s="28"/>
      <c r="I26" s="150"/>
      <c r="J26" s="150"/>
      <c r="K26" s="152"/>
      <c r="L26" s="152"/>
      <c r="M26" s="150"/>
      <c r="N26" s="153"/>
      <c r="O26" s="154"/>
      <c r="P26" s="373"/>
      <c r="Q26" s="26"/>
      <c r="R26" s="26"/>
      <c r="S26" s="26"/>
      <c r="T26" s="26"/>
      <c r="U26" s="26"/>
      <c r="V26" s="26"/>
      <c r="W26" s="26"/>
      <c r="X26" s="26"/>
      <c r="Y26" s="26"/>
      <c r="Z26" s="26"/>
      <c r="AA26" s="26"/>
      <c r="AB26" s="26"/>
    </row>
    <row r="27" spans="1:28" s="3" customFormat="1" ht="15.75" customHeight="1" x14ac:dyDescent="0.3">
      <c r="A27" s="118"/>
      <c r="B27" s="149">
        <v>23</v>
      </c>
      <c r="C27" s="28"/>
      <c r="D27" s="150"/>
      <c r="E27" s="150"/>
      <c r="F27" s="28"/>
      <c r="G27" s="28"/>
      <c r="H27" s="28"/>
      <c r="I27" s="150"/>
      <c r="J27" s="150"/>
      <c r="K27" s="152"/>
      <c r="L27" s="152"/>
      <c r="M27" s="150"/>
      <c r="N27" s="153"/>
      <c r="O27" s="154"/>
      <c r="P27" s="373"/>
      <c r="Q27" s="26"/>
      <c r="R27" s="26"/>
      <c r="S27" s="26"/>
      <c r="T27" s="26"/>
      <c r="U27" s="26"/>
      <c r="V27" s="26"/>
      <c r="W27" s="26"/>
      <c r="X27" s="26"/>
      <c r="Y27" s="26"/>
      <c r="Z27" s="26"/>
      <c r="AA27" s="26"/>
      <c r="AB27" s="26"/>
    </row>
    <row r="28" spans="1:28" s="3" customFormat="1" ht="15.75" customHeight="1" x14ac:dyDescent="0.3">
      <c r="A28" s="118"/>
      <c r="B28" s="149">
        <v>24</v>
      </c>
      <c r="C28" s="28"/>
      <c r="D28" s="150"/>
      <c r="E28" s="150"/>
      <c r="F28" s="28"/>
      <c r="G28" s="28"/>
      <c r="H28" s="28"/>
      <c r="I28" s="150"/>
      <c r="J28" s="150"/>
      <c r="K28" s="152"/>
      <c r="L28" s="152"/>
      <c r="M28" s="150"/>
      <c r="N28" s="153"/>
      <c r="O28" s="154"/>
      <c r="P28" s="373"/>
      <c r="Q28" s="26"/>
      <c r="R28" s="26"/>
      <c r="S28" s="26"/>
      <c r="T28" s="26"/>
      <c r="U28" s="26"/>
      <c r="V28" s="26"/>
      <c r="W28" s="26"/>
      <c r="X28" s="26"/>
      <c r="Y28" s="26"/>
      <c r="Z28" s="26"/>
      <c r="AA28" s="26"/>
      <c r="AB28" s="26"/>
    </row>
    <row r="29" spans="1:28" s="3" customFormat="1" ht="15.75" customHeight="1" x14ac:dyDescent="0.3">
      <c r="A29" s="118"/>
      <c r="B29" s="149">
        <v>25</v>
      </c>
      <c r="C29" s="28"/>
      <c r="D29" s="150"/>
      <c r="E29" s="150"/>
      <c r="F29" s="28"/>
      <c r="G29" s="28"/>
      <c r="H29" s="28"/>
      <c r="I29" s="150"/>
      <c r="J29" s="150"/>
      <c r="K29" s="152"/>
      <c r="L29" s="152"/>
      <c r="M29" s="150"/>
      <c r="N29" s="153"/>
      <c r="O29" s="154"/>
      <c r="P29" s="373"/>
      <c r="Q29" s="26"/>
      <c r="R29" s="26"/>
      <c r="S29" s="26"/>
      <c r="T29" s="26"/>
      <c r="U29" s="26"/>
      <c r="V29" s="26"/>
      <c r="W29" s="26"/>
      <c r="X29" s="26"/>
      <c r="Y29" s="26"/>
      <c r="Z29" s="26"/>
      <c r="AA29" s="26"/>
      <c r="AB29" s="26"/>
    </row>
    <row r="30" spans="1:28" s="3" customFormat="1" ht="15.75" customHeight="1" x14ac:dyDescent="0.3">
      <c r="A30" s="118"/>
      <c r="B30" s="149">
        <v>26</v>
      </c>
      <c r="C30" s="28"/>
      <c r="D30" s="150"/>
      <c r="E30" s="150"/>
      <c r="F30" s="28"/>
      <c r="G30" s="28"/>
      <c r="H30" s="28"/>
      <c r="I30" s="150"/>
      <c r="J30" s="150"/>
      <c r="K30" s="152"/>
      <c r="L30" s="152"/>
      <c r="M30" s="150"/>
      <c r="N30" s="153"/>
      <c r="O30" s="154"/>
      <c r="P30" s="373"/>
      <c r="Q30" s="26"/>
      <c r="R30" s="26"/>
      <c r="S30" s="26"/>
      <c r="T30" s="26"/>
      <c r="U30" s="26"/>
      <c r="V30" s="26"/>
      <c r="W30" s="26"/>
      <c r="X30" s="26"/>
      <c r="Y30" s="26"/>
      <c r="Z30" s="26"/>
      <c r="AA30" s="26"/>
      <c r="AB30" s="26"/>
    </row>
    <row r="31" spans="1:28" s="3" customFormat="1" ht="15.75" customHeight="1" x14ac:dyDescent="0.3">
      <c r="A31" s="118"/>
      <c r="B31" s="149">
        <v>27</v>
      </c>
      <c r="C31" s="28"/>
      <c r="D31" s="150"/>
      <c r="E31" s="150"/>
      <c r="F31" s="28"/>
      <c r="G31" s="28"/>
      <c r="H31" s="28"/>
      <c r="I31" s="150"/>
      <c r="J31" s="150"/>
      <c r="K31" s="152"/>
      <c r="L31" s="152"/>
      <c r="M31" s="150"/>
      <c r="N31" s="153"/>
      <c r="O31" s="154"/>
      <c r="P31" s="373"/>
      <c r="Q31" s="26"/>
      <c r="R31" s="26"/>
      <c r="S31" s="26"/>
      <c r="T31" s="26"/>
      <c r="U31" s="26"/>
      <c r="V31" s="26"/>
      <c r="W31" s="26"/>
      <c r="X31" s="26"/>
      <c r="Y31" s="26"/>
      <c r="Z31" s="26"/>
      <c r="AA31" s="26"/>
      <c r="AB31" s="26"/>
    </row>
    <row r="32" spans="1:28" s="3" customFormat="1" ht="15.75" customHeight="1" x14ac:dyDescent="0.3">
      <c r="A32" s="118"/>
      <c r="B32" s="149">
        <v>28</v>
      </c>
      <c r="C32" s="28"/>
      <c r="D32" s="150"/>
      <c r="E32" s="150"/>
      <c r="F32" s="28"/>
      <c r="G32" s="28"/>
      <c r="H32" s="28"/>
      <c r="I32" s="150"/>
      <c r="J32" s="150"/>
      <c r="K32" s="152"/>
      <c r="L32" s="152"/>
      <c r="M32" s="150"/>
      <c r="N32" s="153"/>
      <c r="O32" s="154"/>
      <c r="P32" s="373"/>
      <c r="Q32" s="26"/>
      <c r="R32" s="26"/>
      <c r="S32" s="26"/>
      <c r="T32" s="26"/>
      <c r="U32" s="26"/>
      <c r="V32" s="26"/>
      <c r="W32" s="26"/>
      <c r="X32" s="26"/>
      <c r="Y32" s="26"/>
      <c r="Z32" s="26"/>
      <c r="AA32" s="26"/>
      <c r="AB32" s="26"/>
    </row>
    <row r="33" spans="1:28" s="3" customFormat="1" ht="15.75" customHeight="1" x14ac:dyDescent="0.3">
      <c r="A33" s="118"/>
      <c r="B33" s="149">
        <v>29</v>
      </c>
      <c r="C33" s="28"/>
      <c r="D33" s="150"/>
      <c r="E33" s="150"/>
      <c r="F33" s="28"/>
      <c r="G33" s="28"/>
      <c r="H33" s="28"/>
      <c r="I33" s="150"/>
      <c r="J33" s="150"/>
      <c r="K33" s="152"/>
      <c r="L33" s="152"/>
      <c r="M33" s="150"/>
      <c r="N33" s="153"/>
      <c r="O33" s="154"/>
      <c r="P33" s="373"/>
      <c r="Q33" s="26"/>
      <c r="R33" s="26"/>
      <c r="S33" s="26"/>
      <c r="T33" s="26"/>
      <c r="U33" s="26"/>
      <c r="V33" s="26"/>
      <c r="W33" s="26"/>
      <c r="X33" s="26"/>
      <c r="Y33" s="26"/>
      <c r="Z33" s="26"/>
      <c r="AA33" s="26"/>
      <c r="AB33" s="26"/>
    </row>
    <row r="34" spans="1:28" s="3" customFormat="1" ht="15.75" customHeight="1" x14ac:dyDescent="0.3">
      <c r="A34" s="118"/>
      <c r="B34" s="149">
        <v>30</v>
      </c>
      <c r="C34" s="28"/>
      <c r="D34" s="150"/>
      <c r="E34" s="150"/>
      <c r="F34" s="28"/>
      <c r="G34" s="28"/>
      <c r="H34" s="28"/>
      <c r="I34" s="150"/>
      <c r="J34" s="150"/>
      <c r="K34" s="152"/>
      <c r="L34" s="152"/>
      <c r="M34" s="150"/>
      <c r="N34" s="153"/>
      <c r="O34" s="154"/>
      <c r="P34" s="373"/>
      <c r="Q34" s="26"/>
      <c r="R34" s="26"/>
      <c r="S34" s="26"/>
      <c r="T34" s="26"/>
      <c r="U34" s="26"/>
      <c r="V34" s="26"/>
      <c r="W34" s="26"/>
      <c r="X34" s="26"/>
      <c r="Y34" s="26"/>
      <c r="Z34" s="26"/>
      <c r="AA34" s="26"/>
      <c r="AB34" s="26"/>
    </row>
    <row r="35" spans="1:28" s="3" customFormat="1" ht="15.75" customHeight="1" x14ac:dyDescent="0.3">
      <c r="A35" s="118"/>
      <c r="B35" s="149">
        <v>31</v>
      </c>
      <c r="C35" s="28"/>
      <c r="D35" s="150"/>
      <c r="E35" s="150"/>
      <c r="F35" s="28"/>
      <c r="G35" s="28"/>
      <c r="H35" s="28"/>
      <c r="I35" s="150"/>
      <c r="J35" s="150"/>
      <c r="K35" s="152"/>
      <c r="L35" s="152"/>
      <c r="M35" s="150"/>
      <c r="N35" s="153"/>
      <c r="O35" s="154"/>
      <c r="P35" s="373"/>
      <c r="Q35" s="26"/>
      <c r="R35" s="26"/>
      <c r="S35" s="26"/>
      <c r="T35" s="26"/>
      <c r="U35" s="26"/>
      <c r="V35" s="26"/>
      <c r="W35" s="26"/>
      <c r="X35" s="26"/>
      <c r="Y35" s="26"/>
      <c r="Z35" s="26"/>
      <c r="AA35" s="26"/>
      <c r="AB35" s="26"/>
    </row>
    <row r="36" spans="1:28" s="3" customFormat="1" ht="15.75" customHeight="1" x14ac:dyDescent="0.3">
      <c r="A36" s="118"/>
      <c r="B36" s="149">
        <v>32</v>
      </c>
      <c r="C36" s="28"/>
      <c r="D36" s="150"/>
      <c r="E36" s="150"/>
      <c r="F36" s="28"/>
      <c r="G36" s="28"/>
      <c r="H36" s="28"/>
      <c r="I36" s="150"/>
      <c r="J36" s="150"/>
      <c r="K36" s="152"/>
      <c r="L36" s="152"/>
      <c r="M36" s="150"/>
      <c r="N36" s="153"/>
      <c r="O36" s="154"/>
      <c r="P36" s="373"/>
      <c r="Q36" s="26"/>
      <c r="R36" s="26"/>
      <c r="S36" s="26"/>
      <c r="T36" s="26"/>
      <c r="U36" s="26"/>
      <c r="V36" s="26"/>
      <c r="W36" s="26"/>
      <c r="X36" s="26"/>
      <c r="Y36" s="26"/>
      <c r="Z36" s="26"/>
      <c r="AA36" s="26"/>
      <c r="AB36" s="26"/>
    </row>
    <row r="37" spans="1:28" s="3" customFormat="1" ht="15.75" customHeight="1" x14ac:dyDescent="0.3">
      <c r="A37" s="118"/>
      <c r="B37" s="149">
        <v>33</v>
      </c>
      <c r="C37" s="28"/>
      <c r="D37" s="150"/>
      <c r="E37" s="150"/>
      <c r="F37" s="28"/>
      <c r="G37" s="28"/>
      <c r="H37" s="28"/>
      <c r="I37" s="150"/>
      <c r="J37" s="150"/>
      <c r="K37" s="152"/>
      <c r="L37" s="152"/>
      <c r="M37" s="150"/>
      <c r="N37" s="153"/>
      <c r="O37" s="154"/>
      <c r="P37" s="373"/>
      <c r="Q37" s="26"/>
      <c r="R37" s="26"/>
      <c r="S37" s="26"/>
      <c r="T37" s="26"/>
      <c r="U37" s="26"/>
      <c r="V37" s="26"/>
      <c r="W37" s="26"/>
      <c r="X37" s="26"/>
      <c r="Y37" s="26"/>
      <c r="Z37" s="26"/>
      <c r="AA37" s="26"/>
      <c r="AB37" s="26"/>
    </row>
    <row r="38" spans="1:28" s="3" customFormat="1" ht="15.75" customHeight="1" x14ac:dyDescent="0.3">
      <c r="A38" s="118"/>
      <c r="B38" s="149">
        <v>34</v>
      </c>
      <c r="C38" s="28"/>
      <c r="D38" s="150"/>
      <c r="E38" s="150"/>
      <c r="F38" s="28"/>
      <c r="G38" s="28"/>
      <c r="H38" s="28"/>
      <c r="I38" s="150"/>
      <c r="J38" s="150"/>
      <c r="K38" s="152"/>
      <c r="L38" s="152"/>
      <c r="M38" s="150"/>
      <c r="N38" s="153"/>
      <c r="O38" s="154"/>
      <c r="P38" s="373"/>
      <c r="Q38" s="26"/>
      <c r="R38" s="26"/>
      <c r="S38" s="26"/>
      <c r="T38" s="26"/>
      <c r="U38" s="26"/>
      <c r="V38" s="26"/>
      <c r="W38" s="26"/>
      <c r="X38" s="26"/>
      <c r="Y38" s="26"/>
      <c r="Z38" s="26"/>
      <c r="AA38" s="26"/>
      <c r="AB38" s="26"/>
    </row>
    <row r="39" spans="1:28" s="3" customFormat="1" ht="15.75" customHeight="1" x14ac:dyDescent="0.3">
      <c r="A39" s="118"/>
      <c r="B39" s="149">
        <v>35</v>
      </c>
      <c r="C39" s="28"/>
      <c r="D39" s="150"/>
      <c r="E39" s="150"/>
      <c r="F39" s="28"/>
      <c r="G39" s="28"/>
      <c r="H39" s="28"/>
      <c r="I39" s="150"/>
      <c r="J39" s="150"/>
      <c r="K39" s="152"/>
      <c r="L39" s="152"/>
      <c r="M39" s="150"/>
      <c r="N39" s="153"/>
      <c r="O39" s="154"/>
      <c r="P39" s="373"/>
      <c r="Q39" s="26"/>
      <c r="R39" s="26"/>
      <c r="S39" s="26"/>
      <c r="T39" s="26"/>
      <c r="U39" s="26"/>
      <c r="V39" s="26"/>
      <c r="W39" s="26"/>
      <c r="X39" s="26"/>
      <c r="Y39" s="26"/>
      <c r="Z39" s="26"/>
      <c r="AA39" s="26"/>
      <c r="AB39" s="26"/>
    </row>
    <row r="40" spans="1:28" s="3" customFormat="1" ht="15.75" customHeight="1" x14ac:dyDescent="0.3">
      <c r="A40" s="118"/>
      <c r="B40" s="149">
        <v>36</v>
      </c>
      <c r="C40" s="28"/>
      <c r="D40" s="150"/>
      <c r="E40" s="150"/>
      <c r="F40" s="28"/>
      <c r="G40" s="28"/>
      <c r="H40" s="28"/>
      <c r="I40" s="150"/>
      <c r="J40" s="150"/>
      <c r="K40" s="152"/>
      <c r="L40" s="152"/>
      <c r="M40" s="150"/>
      <c r="N40" s="153"/>
      <c r="O40" s="154"/>
      <c r="P40" s="373"/>
      <c r="Q40" s="26"/>
      <c r="R40" s="26"/>
      <c r="S40" s="26"/>
      <c r="T40" s="26"/>
      <c r="U40" s="26"/>
      <c r="V40" s="26"/>
      <c r="W40" s="26"/>
      <c r="X40" s="26"/>
      <c r="Y40" s="26"/>
      <c r="Z40" s="26"/>
      <c r="AA40" s="26"/>
      <c r="AB40" s="26"/>
    </row>
    <row r="41" spans="1:28" s="3" customFormat="1" ht="15.75" customHeight="1" x14ac:dyDescent="0.3">
      <c r="A41" s="118"/>
      <c r="B41" s="149">
        <v>37</v>
      </c>
      <c r="C41" s="28"/>
      <c r="D41" s="150"/>
      <c r="E41" s="150"/>
      <c r="F41" s="28"/>
      <c r="G41" s="28"/>
      <c r="H41" s="28"/>
      <c r="I41" s="150"/>
      <c r="J41" s="150"/>
      <c r="K41" s="152"/>
      <c r="L41" s="152"/>
      <c r="M41" s="150"/>
      <c r="N41" s="153"/>
      <c r="O41" s="154"/>
      <c r="P41" s="373"/>
      <c r="Q41" s="26"/>
      <c r="R41" s="26"/>
      <c r="S41" s="26"/>
      <c r="T41" s="26"/>
      <c r="U41" s="26"/>
      <c r="V41" s="26"/>
      <c r="W41" s="26"/>
      <c r="X41" s="26"/>
      <c r="Y41" s="26"/>
      <c r="Z41" s="26"/>
      <c r="AA41" s="26"/>
      <c r="AB41" s="26"/>
    </row>
    <row r="42" spans="1:28" s="3" customFormat="1" ht="15.75" customHeight="1" x14ac:dyDescent="0.3">
      <c r="A42" s="118"/>
      <c r="B42" s="149">
        <v>38</v>
      </c>
      <c r="C42" s="28"/>
      <c r="D42" s="150"/>
      <c r="E42" s="150"/>
      <c r="F42" s="28"/>
      <c r="G42" s="28"/>
      <c r="H42" s="28"/>
      <c r="I42" s="150"/>
      <c r="J42" s="150"/>
      <c r="K42" s="152"/>
      <c r="L42" s="152"/>
      <c r="M42" s="150"/>
      <c r="N42" s="153"/>
      <c r="O42" s="154"/>
      <c r="P42" s="373"/>
      <c r="Q42" s="26"/>
      <c r="R42" s="26"/>
      <c r="S42" s="26"/>
      <c r="T42" s="26"/>
      <c r="U42" s="26"/>
      <c r="V42" s="26"/>
      <c r="W42" s="26"/>
      <c r="X42" s="26"/>
      <c r="Y42" s="26"/>
      <c r="Z42" s="26"/>
      <c r="AA42" s="26"/>
      <c r="AB42" s="26"/>
    </row>
    <row r="43" spans="1:28" s="3" customFormat="1" ht="15.75" customHeight="1" x14ac:dyDescent="0.3">
      <c r="A43" s="118"/>
      <c r="B43" s="149">
        <v>39</v>
      </c>
      <c r="C43" s="28"/>
      <c r="D43" s="150"/>
      <c r="E43" s="150"/>
      <c r="F43" s="28"/>
      <c r="G43" s="28"/>
      <c r="H43" s="28"/>
      <c r="I43" s="150"/>
      <c r="J43" s="150"/>
      <c r="K43" s="152"/>
      <c r="L43" s="152"/>
      <c r="M43" s="150"/>
      <c r="N43" s="153"/>
      <c r="O43" s="154"/>
      <c r="P43" s="373"/>
      <c r="Q43" s="26"/>
      <c r="R43" s="26"/>
      <c r="S43" s="26"/>
      <c r="T43" s="26"/>
      <c r="U43" s="26"/>
      <c r="V43" s="26"/>
      <c r="W43" s="26"/>
      <c r="X43" s="26"/>
      <c r="Y43" s="26"/>
      <c r="Z43" s="26"/>
      <c r="AA43" s="26"/>
      <c r="AB43" s="26"/>
    </row>
    <row r="44" spans="1:28" s="3" customFormat="1" ht="15.75" customHeight="1" thickBot="1" x14ac:dyDescent="0.35">
      <c r="A44" s="118"/>
      <c r="B44" s="155">
        <v>40</v>
      </c>
      <c r="C44" s="156"/>
      <c r="D44" s="157"/>
      <c r="E44" s="157"/>
      <c r="F44" s="156"/>
      <c r="G44" s="156"/>
      <c r="H44" s="156"/>
      <c r="I44" s="157"/>
      <c r="J44" s="157"/>
      <c r="K44" s="158"/>
      <c r="L44" s="158"/>
      <c r="M44" s="157"/>
      <c r="N44" s="159"/>
      <c r="O44" s="160"/>
      <c r="P44" s="374"/>
      <c r="Q44" s="26"/>
      <c r="R44" s="26"/>
      <c r="S44" s="26"/>
      <c r="T44" s="26"/>
      <c r="U44" s="26"/>
      <c r="V44" s="26"/>
      <c r="W44" s="26"/>
      <c r="X44" s="26"/>
      <c r="Y44" s="26"/>
      <c r="Z44" s="26"/>
      <c r="AA44" s="26"/>
      <c r="AB44" s="26"/>
    </row>
    <row r="45" spans="1:28" s="3" customFormat="1" ht="15.75" customHeight="1" x14ac:dyDescent="0.3">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row r="46" spans="1:28" s="3" customFormat="1" ht="15.75" customHeight="1" x14ac:dyDescent="0.3">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row>
    <row r="47" spans="1:28" s="3" customFormat="1" ht="15.75" customHeight="1" x14ac:dyDescent="0.3">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row>
    <row r="48" spans="1:28" s="3" customFormat="1" ht="15.75" customHeight="1" x14ac:dyDescent="0.3">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row>
    <row r="49" spans="1:28" s="3" customFormat="1" ht="15.75" customHeight="1" x14ac:dyDescent="0.3">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row>
    <row r="50" spans="1:28" s="3" customFormat="1" ht="15.75" customHeight="1" x14ac:dyDescent="0.3">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row>
    <row r="51" spans="1:28" s="3" customFormat="1" ht="15.75" customHeight="1" x14ac:dyDescent="0.3">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row>
    <row r="52" spans="1:28" s="3" customFormat="1" ht="15.75" customHeight="1" x14ac:dyDescent="0.3">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row>
    <row r="53" spans="1:28" s="3" customFormat="1" ht="15.75" customHeight="1" x14ac:dyDescent="0.3">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row>
    <row r="54" spans="1:28" s="3" customFormat="1" ht="15.75" customHeight="1" x14ac:dyDescent="0.3">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row>
    <row r="55" spans="1:28" s="3" customFormat="1" ht="15.75" customHeight="1" x14ac:dyDescent="0.3">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row>
    <row r="56" spans="1:28" s="3" customFormat="1" ht="15.75" customHeight="1" x14ac:dyDescent="0.3">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row>
    <row r="57" spans="1:28" s="3" customFormat="1" ht="15.75" customHeight="1" x14ac:dyDescent="0.3">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row>
    <row r="58" spans="1:28" s="3" customFormat="1" ht="15.75" customHeight="1" x14ac:dyDescent="0.3">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row>
    <row r="59" spans="1:28" s="3" customFormat="1" ht="15.75" customHeight="1" x14ac:dyDescent="0.3">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row>
    <row r="60" spans="1:28" s="3" customFormat="1" ht="15.75" customHeight="1"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s="3" customFormat="1" ht="15.75" customHeight="1" x14ac:dyDescent="0.3">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row>
    <row r="62" spans="1:28" s="3" customFormat="1" ht="15.75" customHeight="1" x14ac:dyDescent="0.3">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row>
    <row r="63" spans="1:28" s="3" customFormat="1" ht="15.75" customHeight="1" x14ac:dyDescent="0.3">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row>
    <row r="64" spans="1:28" s="3" customFormat="1" ht="15.75" customHeight="1"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row>
    <row r="65" spans="1:28" s="3" customFormat="1" ht="15.75" customHeight="1"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row>
    <row r="66" spans="1:28" s="3" customFormat="1" ht="15.75" customHeight="1"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row>
    <row r="67" spans="1:28" s="3" customFormat="1" ht="15.75" customHeight="1"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row>
    <row r="68" spans="1:28" s="3" customFormat="1" ht="15.75" customHeight="1"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row>
    <row r="69" spans="1:28" s="3" customFormat="1" ht="15.75" customHeight="1"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s="3" customFormat="1" ht="15.75" customHeight="1"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s="3" customFormat="1" ht="15.75" customHeight="1" x14ac:dyDescent="0.3">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s="3" customFormat="1" ht="15.75" customHeight="1" x14ac:dyDescent="0.3">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row>
    <row r="73" spans="1:28" s="3" customFormat="1" ht="15.75" customHeight="1" x14ac:dyDescent="0.3">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row>
    <row r="74" spans="1:28" s="3" customFormat="1" ht="15.75" customHeight="1" x14ac:dyDescent="0.3">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row>
    <row r="75" spans="1:28" s="3" customFormat="1" ht="15.75" customHeight="1" x14ac:dyDescent="0.3">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row>
    <row r="76" spans="1:28" s="3" customFormat="1" ht="15.75" customHeight="1" x14ac:dyDescent="0.3">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row>
    <row r="77" spans="1:28" s="3" customFormat="1" ht="15.75" customHeight="1" x14ac:dyDescent="0.3">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row>
    <row r="78" spans="1:28" s="3" customFormat="1" ht="15.75" customHeight="1" x14ac:dyDescent="0.3">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row>
    <row r="79" spans="1:28" s="3" customFormat="1" ht="15.75" customHeight="1" x14ac:dyDescent="0.3">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row>
    <row r="80" spans="1:28" s="3" customFormat="1" ht="15.75" customHeight="1" x14ac:dyDescent="0.3">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row>
    <row r="81" spans="1:28" s="3" customFormat="1" ht="15.75" customHeight="1" x14ac:dyDescent="0.3">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row>
    <row r="82" spans="1:28" s="3" customFormat="1" ht="15.75" customHeight="1" x14ac:dyDescent="0.3">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s="3" customFormat="1" ht="15.75" customHeight="1" x14ac:dyDescent="0.3">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s="3" customFormat="1" ht="15.75" customHeight="1" x14ac:dyDescent="0.3">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s="3" customFormat="1" ht="15.75" customHeight="1" x14ac:dyDescent="0.3">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s="3" customFormat="1" ht="15.75" customHeight="1" x14ac:dyDescent="0.3">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s="3" customFormat="1" ht="15.75" customHeight="1" x14ac:dyDescent="0.3">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s="3" customFormat="1" ht="15.75" customHeight="1" x14ac:dyDescent="0.3">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s="3" customFormat="1" ht="15.75" customHeight="1" x14ac:dyDescent="0.3">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s="3" customFormat="1" ht="15.75" customHeight="1"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s="3" customFormat="1" ht="15.75" customHeight="1" x14ac:dyDescent="0.3">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s="3" customFormat="1" ht="15.75" customHeight="1" x14ac:dyDescent="0.3">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s="3" customFormat="1" ht="15.75" customHeight="1" x14ac:dyDescent="0.3">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s="3" customFormat="1" ht="15.75" customHeight="1" x14ac:dyDescent="0.3">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s="3" customFormat="1" ht="15.75" customHeight="1" x14ac:dyDescent="0.3">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s="3" customFormat="1" ht="15.75" customHeight="1" x14ac:dyDescent="0.3">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s="3" customFormat="1" ht="15.75" customHeight="1" x14ac:dyDescent="0.3">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s="3" customFormat="1" ht="15.75" customHeight="1" x14ac:dyDescent="0.3">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s="3" customFormat="1" ht="15.75" customHeight="1" x14ac:dyDescent="0.3">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s="3" customFormat="1" ht="15.75" customHeight="1"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s="3" customFormat="1" ht="15.75" customHeight="1"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s="3" customFormat="1" ht="15.75" customHeight="1"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s="3" customFormat="1" ht="15.75" customHeight="1"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s="3" customFormat="1" ht="15.75" customHeight="1"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s="3" customFormat="1" ht="15.75" customHeight="1"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s="3" customFormat="1" ht="15.75" customHeight="1"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s="3" customFormat="1" ht="15.75" customHeight="1"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s="3" customFormat="1" ht="15.75" customHeight="1"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s="3" customFormat="1" ht="15.75" customHeight="1"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x14ac:dyDescent="0.3">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row>
    <row r="111" spans="1:28" ht="15.75" customHeight="1" x14ac:dyDescent="0.3">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row>
    <row r="112" spans="1:28" ht="15.75" customHeight="1" x14ac:dyDescent="0.3">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row>
    <row r="113" spans="1:28" ht="15.75" customHeight="1" x14ac:dyDescent="0.3">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row>
    <row r="114" spans="1:28" ht="15.75" customHeight="1" x14ac:dyDescent="0.3">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row>
    <row r="115" spans="1:28" ht="15.75" customHeight="1" x14ac:dyDescent="0.3">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row>
    <row r="116" spans="1:28" ht="15.75" customHeight="1" x14ac:dyDescent="0.3">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row>
    <row r="117" spans="1:28" ht="15.75" customHeight="1" x14ac:dyDescent="0.3">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row>
    <row r="118" spans="1:28" ht="15.75" customHeight="1" x14ac:dyDescent="0.3">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row>
    <row r="119" spans="1:28" ht="15.75" customHeight="1" x14ac:dyDescent="0.3">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row>
    <row r="120" spans="1:28" ht="15.75" customHeight="1" x14ac:dyDescent="0.3">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row>
    <row r="121" spans="1:28" ht="15.75" customHeight="1" x14ac:dyDescent="0.3">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row>
    <row r="122" spans="1:28" ht="15.75" customHeight="1" x14ac:dyDescent="0.3">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row>
    <row r="123" spans="1:28" ht="15.75" customHeight="1" x14ac:dyDescent="0.3">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row>
    <row r="124" spans="1:28" ht="15.75" customHeight="1" x14ac:dyDescent="0.3">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row>
    <row r="125" spans="1:28" ht="15.75" customHeight="1" x14ac:dyDescent="0.3">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row>
    <row r="126" spans="1:28" ht="15.75" customHeight="1" x14ac:dyDescent="0.3">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row>
    <row r="127" spans="1:28" ht="15.75" customHeight="1" x14ac:dyDescent="0.3">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row>
    <row r="128" spans="1:28" ht="15.75" customHeight="1" x14ac:dyDescent="0.3">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row>
    <row r="129" spans="1:28" ht="15.75" customHeight="1" x14ac:dyDescent="0.3">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row>
    <row r="130" spans="1:28" ht="15.75" customHeight="1" x14ac:dyDescent="0.3">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row>
    <row r="131" spans="1:28" ht="15.75" customHeight="1" x14ac:dyDescent="0.3">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row>
    <row r="132" spans="1:28" ht="15.75" customHeight="1" x14ac:dyDescent="0.3">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row>
    <row r="133" spans="1:28" ht="15.75" customHeight="1" x14ac:dyDescent="0.3">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row>
    <row r="134" spans="1:28" ht="15.75" customHeight="1" x14ac:dyDescent="0.3">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row>
    <row r="135" spans="1:28" ht="15.75" customHeight="1" x14ac:dyDescent="0.3">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row>
    <row r="136" spans="1:28" ht="15.75" customHeight="1" x14ac:dyDescent="0.3">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row>
    <row r="137" spans="1:28" ht="15.75" customHeight="1" x14ac:dyDescent="0.3">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row>
    <row r="138" spans="1:28" ht="15.75" customHeight="1" x14ac:dyDescent="0.3">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row>
    <row r="139" spans="1:28" ht="15.75" customHeight="1" x14ac:dyDescent="0.3">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row>
    <row r="140" spans="1:28" ht="15.75" customHeight="1" x14ac:dyDescent="0.3">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row>
    <row r="141" spans="1:28" ht="15.75" customHeight="1" x14ac:dyDescent="0.3">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row>
    <row r="142" spans="1:28" ht="15.75" customHeight="1" x14ac:dyDescent="0.3">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row>
    <row r="143" spans="1:28" ht="15.75" customHeight="1" x14ac:dyDescent="0.3">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row>
    <row r="144" spans="1:28" ht="15.75" customHeight="1" x14ac:dyDescent="0.3">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row>
    <row r="145" spans="1:28" ht="15.75" customHeight="1" x14ac:dyDescent="0.3">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row>
    <row r="146" spans="1:28" ht="15.75" customHeight="1" x14ac:dyDescent="0.3">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row>
    <row r="147" spans="1:28" ht="15.75" customHeight="1" x14ac:dyDescent="0.3">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row>
    <row r="148" spans="1:28" ht="15.75" customHeight="1" x14ac:dyDescent="0.3">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row>
    <row r="149" spans="1:28" ht="15.75" customHeight="1" x14ac:dyDescent="0.3">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row>
    <row r="150" spans="1:28" ht="15.75" customHeight="1" x14ac:dyDescent="0.3">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row>
    <row r="151" spans="1:28" ht="15.75" customHeight="1" x14ac:dyDescent="0.3">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row>
    <row r="152" spans="1:28" ht="15.75" customHeight="1" x14ac:dyDescent="0.3">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row>
    <row r="153" spans="1:28" ht="15.75" customHeight="1" x14ac:dyDescent="0.3">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row>
    <row r="154" spans="1:28" ht="15.75" customHeight="1" x14ac:dyDescent="0.3">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row>
    <row r="155" spans="1:28" ht="15.75" customHeight="1" x14ac:dyDescent="0.3">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row>
    <row r="156" spans="1:28" ht="15.75" customHeight="1" x14ac:dyDescent="0.3">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row>
    <row r="157" spans="1:28" ht="15.75" customHeight="1" x14ac:dyDescent="0.3">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row>
    <row r="158" spans="1:28" ht="15.75" customHeight="1" x14ac:dyDescent="0.3">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row>
    <row r="159" spans="1:28" ht="15.75" customHeight="1" x14ac:dyDescent="0.3">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row>
    <row r="160" spans="1:28" ht="15.75" customHeight="1" x14ac:dyDescent="0.3">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row>
    <row r="161" spans="1:28" ht="15.75" customHeight="1" x14ac:dyDescent="0.3">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row>
    <row r="162" spans="1:28" ht="15.75" customHeight="1" x14ac:dyDescent="0.3">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row>
    <row r="163" spans="1:28" ht="15.75" customHeight="1" x14ac:dyDescent="0.3">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row>
    <row r="164" spans="1:28" ht="15.75" customHeight="1" x14ac:dyDescent="0.3">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row>
    <row r="165" spans="1:28" ht="15.75" customHeight="1" x14ac:dyDescent="0.3">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row>
    <row r="166" spans="1:28" ht="15.75" customHeight="1" x14ac:dyDescent="0.3">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row>
    <row r="167" spans="1:28" ht="15.75" customHeight="1" x14ac:dyDescent="0.3">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row>
    <row r="168" spans="1:28" ht="15.75" customHeight="1" x14ac:dyDescent="0.3">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row>
    <row r="169" spans="1:28" ht="15.75" customHeight="1" x14ac:dyDescent="0.3">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row>
    <row r="170" spans="1:28" ht="15.75" customHeight="1" x14ac:dyDescent="0.3">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row>
    <row r="171" spans="1:28" ht="15.75" customHeight="1" x14ac:dyDescent="0.3">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row>
    <row r="172" spans="1:28" ht="15.75" customHeight="1" x14ac:dyDescent="0.3">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row>
    <row r="173" spans="1:28" ht="15.75" customHeight="1" x14ac:dyDescent="0.3">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row>
    <row r="174" spans="1:28" ht="15.75" customHeight="1" x14ac:dyDescent="0.3">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row>
    <row r="175" spans="1:28" ht="15.75" customHeight="1" x14ac:dyDescent="0.3">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row>
    <row r="176" spans="1:28" ht="15.75" customHeight="1" x14ac:dyDescent="0.3">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row>
    <row r="177" spans="1:28" ht="15.75" customHeight="1" x14ac:dyDescent="0.3">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row>
    <row r="178" spans="1:28" ht="15.75" customHeight="1" x14ac:dyDescent="0.3">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row>
    <row r="179" spans="1:28" ht="15.75" customHeight="1" x14ac:dyDescent="0.3">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row>
    <row r="180" spans="1:28" ht="15.75" customHeight="1" x14ac:dyDescent="0.3">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row>
    <row r="181" spans="1:28" ht="15.75" customHeight="1" x14ac:dyDescent="0.3">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row>
    <row r="182" spans="1:28" ht="15.75" customHeight="1" x14ac:dyDescent="0.3">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row>
    <row r="183" spans="1:28" ht="15.75" customHeight="1" x14ac:dyDescent="0.3">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row>
    <row r="184" spans="1:28" ht="15.75" customHeight="1" x14ac:dyDescent="0.3">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row>
    <row r="185" spans="1:28" ht="15.75" customHeight="1" x14ac:dyDescent="0.3">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row>
    <row r="186" spans="1:28" ht="15.75" customHeight="1" x14ac:dyDescent="0.3">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row>
    <row r="187" spans="1:28" ht="15.75" customHeight="1" x14ac:dyDescent="0.3">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row>
    <row r="188" spans="1:28" ht="15.75" customHeight="1" x14ac:dyDescent="0.3">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row>
    <row r="189" spans="1:28" ht="15.75" customHeight="1" x14ac:dyDescent="0.3">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row>
    <row r="190" spans="1:28" ht="15.75" customHeight="1" x14ac:dyDescent="0.3">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row>
    <row r="191" spans="1:28" ht="15.75" customHeight="1" x14ac:dyDescent="0.3">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row>
    <row r="192" spans="1:28" ht="15.75" customHeight="1" x14ac:dyDescent="0.3">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row>
    <row r="193" spans="1:28" ht="15.75" customHeight="1" x14ac:dyDescent="0.3">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row>
    <row r="194" spans="1:28" ht="15.75" customHeight="1" x14ac:dyDescent="0.3">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row>
    <row r="195" spans="1:28" ht="15.75" customHeight="1" x14ac:dyDescent="0.3">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row>
    <row r="196" spans="1:28" ht="15.75" customHeight="1" x14ac:dyDescent="0.3">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row>
    <row r="197" spans="1:28" ht="15.75" customHeight="1" x14ac:dyDescent="0.3">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row>
    <row r="198" spans="1:28" ht="15.75" customHeight="1" x14ac:dyDescent="0.3">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row>
    <row r="199" spans="1:28" ht="15.75" customHeight="1" x14ac:dyDescent="0.3">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row>
    <row r="200" spans="1:28" ht="15.75" customHeight="1" x14ac:dyDescent="0.3">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row>
    <row r="201" spans="1:28" ht="15.75" customHeight="1" x14ac:dyDescent="0.3">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row>
    <row r="202" spans="1:28" ht="15.75" customHeight="1" x14ac:dyDescent="0.3">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row>
    <row r="203" spans="1:28" ht="15.75" customHeight="1" x14ac:dyDescent="0.3">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row>
    <row r="204" spans="1:28" ht="15.75" customHeight="1" x14ac:dyDescent="0.3">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row>
    <row r="205" spans="1:28" ht="15.75" customHeight="1" x14ac:dyDescent="0.3">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row>
    <row r="206" spans="1:28" ht="15.75" customHeight="1" x14ac:dyDescent="0.3">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row>
    <row r="207" spans="1:28" ht="15.75" customHeight="1" x14ac:dyDescent="0.3">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row>
    <row r="208" spans="1:28" ht="15.75" customHeight="1" x14ac:dyDescent="0.3">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row>
    <row r="209" spans="1:28" ht="15.75" customHeight="1" x14ac:dyDescent="0.3">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row>
    <row r="210" spans="1:28" ht="15.75" customHeight="1" x14ac:dyDescent="0.3">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row>
    <row r="211" spans="1:28" ht="15.75" customHeight="1" x14ac:dyDescent="0.3">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row>
    <row r="212" spans="1:28" ht="15.75" customHeight="1" x14ac:dyDescent="0.3">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row>
    <row r="213" spans="1:28" ht="15.75" customHeight="1" x14ac:dyDescent="0.3">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row>
    <row r="214" spans="1:28" ht="15.75" customHeight="1" x14ac:dyDescent="0.3">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row>
    <row r="215" spans="1:28" ht="15.75" customHeight="1" x14ac:dyDescent="0.3">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row>
    <row r="216" spans="1:28" ht="15.75" customHeight="1" x14ac:dyDescent="0.3">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row>
    <row r="217" spans="1:28" ht="15.75" customHeight="1" x14ac:dyDescent="0.3">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row>
    <row r="218" spans="1:28" ht="15.75" customHeight="1" x14ac:dyDescent="0.3">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row>
    <row r="219" spans="1:28" ht="15.75" customHeight="1" x14ac:dyDescent="0.3">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row>
    <row r="220" spans="1:28" ht="15.75" customHeight="1" x14ac:dyDescent="0.3">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row>
    <row r="221" spans="1:28" ht="15.75" customHeight="1" x14ac:dyDescent="0.3">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row>
    <row r="222" spans="1:28" ht="15.75" customHeight="1" x14ac:dyDescent="0.3">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row>
    <row r="223" spans="1:28" ht="15.75" customHeight="1" x14ac:dyDescent="0.3">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row>
    <row r="224" spans="1:28" ht="15.75" customHeight="1" x14ac:dyDescent="0.3">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row>
    <row r="225" spans="1:28" ht="15.75" customHeight="1" x14ac:dyDescent="0.3">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row>
    <row r="226" spans="1:28" ht="15.75" customHeight="1" x14ac:dyDescent="0.3">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row>
    <row r="227" spans="1:28" ht="15.75" customHeight="1" x14ac:dyDescent="0.3">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row>
    <row r="228" spans="1:28" ht="15.75" customHeight="1" x14ac:dyDescent="0.3">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row>
    <row r="229" spans="1:28" ht="15.75" customHeight="1" x14ac:dyDescent="0.3">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row>
    <row r="230" spans="1:28" ht="15.75" customHeight="1" x14ac:dyDescent="0.3">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row>
    <row r="231" spans="1:28" ht="15.75" customHeight="1" x14ac:dyDescent="0.3">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row>
    <row r="232" spans="1:28" ht="15.75" customHeight="1" x14ac:dyDescent="0.3">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row>
    <row r="233" spans="1:28" ht="15.75" customHeight="1" x14ac:dyDescent="0.3">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row>
    <row r="234" spans="1:28" ht="15.75" customHeight="1" x14ac:dyDescent="0.3">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row>
    <row r="235" spans="1:28" ht="15.75" customHeight="1" x14ac:dyDescent="0.3">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row>
    <row r="236" spans="1:28" ht="15.75" customHeight="1" x14ac:dyDescent="0.3">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row>
    <row r="237" spans="1:28" ht="15.75" customHeight="1" x14ac:dyDescent="0.3">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row>
    <row r="238" spans="1:28" ht="15.75" customHeight="1" x14ac:dyDescent="0.3">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row>
    <row r="239" spans="1:28" ht="15.75" customHeight="1" x14ac:dyDescent="0.3">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row>
    <row r="240" spans="1:28" ht="15.75" customHeight="1" x14ac:dyDescent="0.3">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row>
    <row r="241" spans="1:28" ht="15.75" customHeight="1" x14ac:dyDescent="0.3">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row>
    <row r="242" spans="1:28" ht="15.75" customHeight="1" x14ac:dyDescent="0.3">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row>
    <row r="243" spans="1:28" ht="15.75" customHeight="1" x14ac:dyDescent="0.3">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row>
    <row r="244" spans="1:28" ht="15.75" customHeight="1" x14ac:dyDescent="0.3">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row>
    <row r="245" spans="1:28" ht="15.75" customHeight="1" x14ac:dyDescent="0.3"/>
    <row r="246" spans="1:28" ht="15.75" customHeight="1" x14ac:dyDescent="0.3"/>
    <row r="247" spans="1:28" ht="15.75" customHeight="1" x14ac:dyDescent="0.3"/>
    <row r="248" spans="1:28" ht="15.75" customHeight="1" x14ac:dyDescent="0.3"/>
    <row r="249" spans="1:28" ht="15.75" customHeight="1" x14ac:dyDescent="0.3"/>
    <row r="250" spans="1:28" ht="15.75" customHeight="1" x14ac:dyDescent="0.3"/>
    <row r="251" spans="1:28" ht="15.75" customHeight="1" x14ac:dyDescent="0.3"/>
    <row r="252" spans="1:28" ht="15.75" customHeight="1" x14ac:dyDescent="0.3"/>
    <row r="253" spans="1:28" ht="15.75" customHeight="1" x14ac:dyDescent="0.3"/>
    <row r="254" spans="1:28" ht="15.75" customHeight="1" x14ac:dyDescent="0.3"/>
    <row r="255" spans="1:28" ht="15.75" customHeight="1" x14ac:dyDescent="0.3"/>
    <row r="256" spans="1:28"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4">
    <mergeCell ref="E2:G2"/>
    <mergeCell ref="H2:J2"/>
    <mergeCell ref="D1:G1"/>
    <mergeCell ref="H1:K1"/>
  </mergeCells>
  <dataValidations count="5">
    <dataValidation type="list" allowBlank="1" sqref="E5:E44" xr:uid="{00000000-0002-0000-0A00-000000000000}">
      <formula1>$T$6:$T$8</formula1>
    </dataValidation>
    <dataValidation type="list" allowBlank="1" sqref="M5:M44" xr:uid="{00000000-0002-0000-0A00-000001000000}">
      <formula1>$V$6:$V$16</formula1>
    </dataValidation>
    <dataValidation type="list" allowBlank="1" sqref="J5:J44" xr:uid="{00000000-0002-0000-0A00-000002000000}">
      <formula1>$W$6:$W$13</formula1>
    </dataValidation>
    <dataValidation type="list" allowBlank="1" sqref="D5:D44" xr:uid="{00000000-0002-0000-0A00-000003000000}">
      <formula1>$S$6:$S$9</formula1>
    </dataValidation>
    <dataValidation type="list" allowBlank="1" sqref="I5:I44" xr:uid="{00000000-0002-0000-0A00-000004000000}">
      <formula1>$U$6:$U$10</formula1>
    </dataValidation>
  </dataValidations>
  <pageMargins left="0.7" right="0.7" top="0.75" bottom="0.75" header="0" footer="0"/>
  <pageSetup orientation="landscape"/>
  <drawing r:id="rId1"/>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D9D9B"/>
    <outlinePr summaryBelow="0" summaryRight="0"/>
  </sheetPr>
  <dimension ref="A1:AA996"/>
  <sheetViews>
    <sheetView showGridLines="0" workbookViewId="0">
      <selection activeCell="I15" sqref="I15"/>
    </sheetView>
  </sheetViews>
  <sheetFormatPr defaultColWidth="14.44140625" defaultRowHeight="15" customHeight="1" x14ac:dyDescent="0.3"/>
  <cols>
    <col min="1" max="1" width="3.109375" style="2" customWidth="1"/>
    <col min="2" max="2" width="24.44140625" style="2" customWidth="1"/>
    <col min="3" max="3" width="31" style="2" customWidth="1"/>
    <col min="4" max="4" width="19.6640625" style="2" customWidth="1"/>
    <col min="5" max="5" width="14.44140625" style="2" customWidth="1"/>
    <col min="6" max="6" width="26.6640625" style="2" customWidth="1"/>
    <col min="7" max="7" width="10" style="2" customWidth="1"/>
    <col min="8" max="16384" width="14.44140625" style="2"/>
  </cols>
  <sheetData>
    <row r="1" spans="1:27" s="162" customFormat="1" ht="96.75" customHeight="1" x14ac:dyDescent="0.25">
      <c r="D1" s="665" t="s">
        <v>349</v>
      </c>
      <c r="E1" s="665"/>
      <c r="F1" s="869" t="s">
        <v>350</v>
      </c>
      <c r="G1" s="869"/>
      <c r="H1" s="869"/>
      <c r="I1" s="869"/>
      <c r="J1" s="869"/>
      <c r="K1" s="869"/>
    </row>
    <row r="2" spans="1:27" s="22" customFormat="1" ht="15.75" customHeight="1" x14ac:dyDescent="0.55000000000000004">
      <c r="A2" s="134"/>
      <c r="B2" s="163"/>
      <c r="E2" s="164"/>
      <c r="F2" s="165"/>
      <c r="G2" s="165"/>
      <c r="H2" s="86"/>
      <c r="I2" s="86"/>
      <c r="J2" s="86"/>
      <c r="K2" s="86"/>
      <c r="L2" s="86"/>
      <c r="M2" s="86"/>
      <c r="N2" s="86"/>
      <c r="O2" s="86"/>
      <c r="P2" s="86"/>
      <c r="Q2" s="86"/>
      <c r="R2" s="86"/>
      <c r="S2" s="86"/>
      <c r="T2" s="86"/>
      <c r="U2" s="86"/>
      <c r="V2" s="86"/>
      <c r="W2" s="86"/>
      <c r="X2" s="86"/>
      <c r="Y2" s="86"/>
      <c r="Z2" s="86"/>
      <c r="AA2" s="86"/>
    </row>
    <row r="3" spans="1:27" s="22" customFormat="1" ht="15.75" customHeight="1" x14ac:dyDescent="0.3">
      <c r="A3" s="114"/>
      <c r="B3" s="166" t="s">
        <v>351</v>
      </c>
      <c r="C3" s="116"/>
      <c r="D3" s="165"/>
      <c r="E3" s="165"/>
      <c r="F3" s="118"/>
      <c r="G3" s="165"/>
      <c r="H3" s="86"/>
      <c r="I3" s="86"/>
      <c r="J3" s="86"/>
      <c r="K3" s="86"/>
      <c r="L3" s="86"/>
      <c r="M3" s="86"/>
      <c r="N3" s="86"/>
      <c r="O3" s="86"/>
      <c r="P3" s="86"/>
      <c r="Q3" s="86"/>
      <c r="R3" s="86"/>
      <c r="S3" s="86"/>
      <c r="T3" s="86"/>
      <c r="U3" s="86"/>
      <c r="V3" s="86"/>
      <c r="W3" s="86"/>
      <c r="X3" s="86"/>
      <c r="Y3" s="86"/>
      <c r="Z3" s="86"/>
      <c r="AA3" s="86"/>
    </row>
    <row r="4" spans="1:27" s="22" customFormat="1" ht="15.75" customHeight="1" x14ac:dyDescent="0.3">
      <c r="A4" s="114"/>
      <c r="B4" s="166" t="s">
        <v>352</v>
      </c>
      <c r="C4" s="116"/>
      <c r="D4" s="165"/>
      <c r="E4" s="165"/>
      <c r="F4" s="118"/>
      <c r="G4" s="165"/>
      <c r="H4" s="86"/>
      <c r="I4" s="86"/>
      <c r="J4" s="86"/>
      <c r="K4" s="86"/>
      <c r="L4" s="86"/>
      <c r="M4" s="86"/>
      <c r="N4" s="86"/>
      <c r="O4" s="86"/>
      <c r="P4" s="86"/>
      <c r="Q4" s="86"/>
      <c r="R4" s="86"/>
      <c r="S4" s="86"/>
      <c r="T4" s="86"/>
      <c r="U4" s="86"/>
      <c r="V4" s="86"/>
      <c r="W4" s="86"/>
      <c r="X4" s="86"/>
      <c r="Y4" s="86"/>
      <c r="Z4" s="86"/>
      <c r="AA4" s="86"/>
    </row>
    <row r="5" spans="1:27" s="3" customFormat="1" ht="15.75" customHeight="1" x14ac:dyDescent="0.3">
      <c r="A5" s="114"/>
      <c r="B5" s="166" t="s">
        <v>353</v>
      </c>
      <c r="C5" s="166"/>
      <c r="D5" s="118"/>
      <c r="E5" s="118"/>
      <c r="F5" s="118"/>
      <c r="G5" s="21"/>
      <c r="H5" s="137"/>
      <c r="I5" s="137"/>
      <c r="J5" s="137"/>
      <c r="K5" s="137"/>
      <c r="L5" s="137"/>
      <c r="M5" s="137"/>
      <c r="N5" s="137"/>
      <c r="O5" s="137"/>
      <c r="P5" s="137"/>
      <c r="Q5" s="137"/>
      <c r="R5" s="137"/>
      <c r="S5" s="137"/>
      <c r="T5" s="137"/>
      <c r="U5" s="137"/>
      <c r="V5" s="137"/>
      <c r="W5" s="137"/>
      <c r="X5" s="137"/>
      <c r="Y5" s="137"/>
      <c r="Z5" s="137"/>
      <c r="AA5" s="137"/>
    </row>
    <row r="6" spans="1:27" s="3" customFormat="1" ht="15.75" customHeight="1" x14ac:dyDescent="0.3">
      <c r="A6" s="114"/>
      <c r="B6" s="166" t="s">
        <v>354</v>
      </c>
      <c r="C6" s="166"/>
      <c r="D6" s="118"/>
      <c r="E6" s="118"/>
      <c r="F6" s="118"/>
      <c r="G6" s="21"/>
      <c r="H6" s="137"/>
      <c r="I6" s="137"/>
      <c r="J6" s="137"/>
      <c r="K6" s="137"/>
      <c r="L6" s="137"/>
      <c r="M6" s="137"/>
      <c r="N6" s="137"/>
      <c r="O6" s="137"/>
      <c r="P6" s="137"/>
      <c r="Q6" s="137"/>
      <c r="R6" s="137"/>
      <c r="S6" s="137"/>
      <c r="T6" s="137"/>
      <c r="U6" s="137"/>
      <c r="V6" s="137"/>
      <c r="W6" s="137"/>
      <c r="X6" s="137"/>
      <c r="Y6" s="137"/>
      <c r="Z6" s="137"/>
      <c r="AA6" s="137"/>
    </row>
    <row r="7" spans="1:27" s="3" customFormat="1" ht="15.75" customHeight="1" x14ac:dyDescent="0.3">
      <c r="A7" s="114"/>
      <c r="B7" s="166" t="s">
        <v>355</v>
      </c>
      <c r="C7" s="166"/>
      <c r="D7" s="118"/>
      <c r="E7" s="118"/>
      <c r="F7" s="118"/>
      <c r="G7" s="21"/>
      <c r="H7" s="137"/>
      <c r="I7" s="137"/>
      <c r="J7" s="137"/>
      <c r="K7" s="137"/>
      <c r="L7" s="137"/>
      <c r="M7" s="137"/>
      <c r="N7" s="137"/>
      <c r="O7" s="137"/>
      <c r="P7" s="137"/>
      <c r="Q7" s="137"/>
      <c r="R7" s="137"/>
      <c r="S7" s="137"/>
      <c r="T7" s="137"/>
      <c r="U7" s="137"/>
      <c r="V7" s="137"/>
      <c r="W7" s="137"/>
      <c r="X7" s="137"/>
      <c r="Y7" s="137"/>
      <c r="Z7" s="137"/>
      <c r="AA7" s="137"/>
    </row>
    <row r="8" spans="1:27" s="3" customFormat="1" ht="15.75" customHeight="1" x14ac:dyDescent="0.3">
      <c r="A8" s="114"/>
      <c r="B8" s="166" t="s">
        <v>356</v>
      </c>
      <c r="C8" s="166"/>
      <c r="D8" s="118"/>
      <c r="E8" s="118"/>
      <c r="F8" s="118"/>
      <c r="G8" s="21"/>
      <c r="H8" s="137"/>
      <c r="I8" s="137"/>
      <c r="J8" s="137"/>
      <c r="K8" s="137"/>
      <c r="L8" s="137"/>
      <c r="M8" s="137"/>
      <c r="N8" s="137"/>
      <c r="O8" s="137"/>
      <c r="P8" s="137"/>
      <c r="Q8" s="137"/>
      <c r="R8" s="137"/>
      <c r="S8" s="137"/>
      <c r="T8" s="137"/>
      <c r="U8" s="137"/>
      <c r="V8" s="137"/>
      <c r="W8" s="137"/>
      <c r="X8" s="137"/>
      <c r="Y8" s="137"/>
      <c r="Z8" s="137"/>
      <c r="AA8" s="137"/>
    </row>
    <row r="9" spans="1:27" s="3" customFormat="1" ht="15.75" customHeight="1" x14ac:dyDescent="0.3">
      <c r="A9" s="114"/>
      <c r="B9" s="166" t="s">
        <v>357</v>
      </c>
      <c r="C9" s="375">
        <v>0.6</v>
      </c>
      <c r="D9" s="118"/>
      <c r="E9" s="118"/>
      <c r="F9" s="118"/>
      <c r="G9" s="21"/>
      <c r="H9" s="137"/>
      <c r="I9" s="137"/>
      <c r="J9" s="137"/>
      <c r="K9" s="137"/>
      <c r="L9" s="137"/>
      <c r="M9" s="137"/>
      <c r="N9" s="137"/>
      <c r="O9" s="137"/>
      <c r="P9" s="137"/>
      <c r="Q9" s="137"/>
      <c r="R9" s="137"/>
      <c r="S9" s="137"/>
      <c r="T9" s="137"/>
      <c r="U9" s="137"/>
      <c r="V9" s="137"/>
      <c r="W9" s="137"/>
      <c r="X9" s="137"/>
      <c r="Y9" s="137"/>
      <c r="Z9" s="137"/>
      <c r="AA9" s="137"/>
    </row>
    <row r="10" spans="1:27" s="3" customFormat="1" ht="15.75" customHeight="1" x14ac:dyDescent="0.3">
      <c r="A10" s="114"/>
      <c r="B10" s="166" t="s">
        <v>358</v>
      </c>
      <c r="C10" s="375">
        <v>0.75</v>
      </c>
      <c r="D10" s="118"/>
      <c r="E10" s="118"/>
      <c r="F10" s="118"/>
      <c r="G10" s="21"/>
      <c r="H10" s="137"/>
      <c r="I10" s="137"/>
      <c r="J10" s="137"/>
      <c r="K10" s="137"/>
      <c r="L10" s="137"/>
      <c r="M10" s="137"/>
      <c r="N10" s="137"/>
      <c r="O10" s="137"/>
      <c r="P10" s="137"/>
      <c r="Q10" s="137"/>
      <c r="R10" s="137"/>
      <c r="S10" s="137"/>
      <c r="T10" s="137"/>
      <c r="U10" s="137"/>
      <c r="V10" s="137"/>
      <c r="W10" s="137"/>
      <c r="X10" s="137"/>
      <c r="Y10" s="137"/>
      <c r="Z10" s="137"/>
      <c r="AA10" s="137"/>
    </row>
    <row r="11" spans="1:27" s="3" customFormat="1" ht="15.75" customHeight="1" x14ac:dyDescent="0.3">
      <c r="A11" s="114"/>
      <c r="B11" s="118"/>
      <c r="C11" s="168"/>
      <c r="D11" s="118"/>
      <c r="E11" s="118"/>
      <c r="F11" s="169"/>
      <c r="G11" s="21"/>
      <c r="H11" s="137"/>
      <c r="I11" s="137"/>
      <c r="J11" s="137"/>
      <c r="K11" s="137"/>
      <c r="L11" s="137"/>
      <c r="M11" s="137"/>
      <c r="N11" s="137"/>
      <c r="O11" s="137"/>
      <c r="P11" s="137"/>
      <c r="Q11" s="137"/>
      <c r="R11" s="137"/>
      <c r="S11" s="137"/>
      <c r="T11" s="137"/>
      <c r="U11" s="137"/>
      <c r="V11" s="137"/>
      <c r="W11" s="137"/>
      <c r="X11" s="137"/>
      <c r="Y11" s="137"/>
      <c r="Z11" s="137"/>
      <c r="AA11" s="137"/>
    </row>
    <row r="12" spans="1:27" s="3" customFormat="1" ht="15.75" customHeight="1" x14ac:dyDescent="0.3">
      <c r="A12" s="170"/>
      <c r="B12" s="220" t="s">
        <v>359</v>
      </c>
      <c r="C12" s="221" t="s">
        <v>282</v>
      </c>
      <c r="D12" s="221" t="s">
        <v>360</v>
      </c>
      <c r="E12" s="221" t="s">
        <v>361</v>
      </c>
      <c r="F12" s="222" t="s">
        <v>315</v>
      </c>
      <c r="G12" s="21"/>
      <c r="H12" s="137"/>
      <c r="J12" s="22"/>
      <c r="K12" s="22"/>
      <c r="L12" s="137"/>
      <c r="M12" s="137"/>
      <c r="N12" s="137"/>
      <c r="O12" s="137"/>
      <c r="P12" s="137"/>
      <c r="Q12" s="137"/>
      <c r="R12" s="137"/>
      <c r="S12" s="137"/>
      <c r="T12" s="137"/>
      <c r="U12" s="137"/>
      <c r="V12" s="137"/>
      <c r="W12" s="137"/>
      <c r="X12" s="137"/>
      <c r="Y12" s="137"/>
      <c r="Z12" s="137"/>
      <c r="AA12" s="137"/>
    </row>
    <row r="13" spans="1:27" s="3" customFormat="1" ht="15.75" customHeight="1" x14ac:dyDescent="0.3">
      <c r="A13" s="262"/>
      <c r="B13" s="506" t="s">
        <v>362</v>
      </c>
      <c r="C13" s="167" t="s">
        <v>363</v>
      </c>
      <c r="D13" s="171"/>
      <c r="E13" s="171"/>
      <c r="F13" s="149"/>
      <c r="G13" s="21"/>
      <c r="H13" s="137"/>
      <c r="I13" s="22"/>
      <c r="K13" s="22"/>
      <c r="L13" s="137"/>
      <c r="M13" s="137"/>
      <c r="N13" s="137"/>
      <c r="O13" s="137"/>
      <c r="P13" s="137"/>
      <c r="Q13" s="137"/>
      <c r="R13" s="137"/>
      <c r="S13" s="137"/>
      <c r="T13" s="137"/>
      <c r="U13" s="137"/>
      <c r="V13" s="137"/>
      <c r="W13" s="137"/>
      <c r="X13" s="137"/>
      <c r="Y13" s="137"/>
      <c r="Z13" s="137"/>
      <c r="AA13" s="137"/>
    </row>
    <row r="14" spans="1:27" s="3" customFormat="1" ht="15.75" customHeight="1" x14ac:dyDescent="0.3">
      <c r="A14" s="262"/>
      <c r="B14" s="28" t="s">
        <v>364</v>
      </c>
      <c r="C14" s="28" t="s">
        <v>365</v>
      </c>
      <c r="D14" s="167"/>
      <c r="E14" s="167"/>
      <c r="F14" s="28"/>
      <c r="G14" s="21"/>
      <c r="H14" s="137"/>
      <c r="I14" s="22"/>
      <c r="K14" s="22"/>
      <c r="L14" s="137"/>
      <c r="M14" s="137"/>
      <c r="N14" s="137"/>
      <c r="O14" s="137"/>
      <c r="P14" s="137"/>
      <c r="Q14" s="137"/>
      <c r="R14" s="137"/>
      <c r="S14" s="137"/>
      <c r="T14" s="137"/>
      <c r="U14" s="137"/>
      <c r="V14" s="137"/>
      <c r="W14" s="137"/>
      <c r="X14" s="137"/>
      <c r="Y14" s="137"/>
      <c r="Z14" s="137"/>
      <c r="AA14" s="137"/>
    </row>
    <row r="15" spans="1:27" s="3" customFormat="1" ht="15.75" customHeight="1" x14ac:dyDescent="0.3">
      <c r="A15" s="262"/>
      <c r="B15" s="28" t="s">
        <v>366</v>
      </c>
      <c r="C15" s="28" t="s">
        <v>367</v>
      </c>
      <c r="D15" s="28"/>
      <c r="E15" s="28"/>
      <c r="F15" s="28"/>
      <c r="G15" s="21"/>
      <c r="H15" s="137"/>
      <c r="I15" s="22"/>
      <c r="K15" s="22"/>
      <c r="L15" s="137"/>
      <c r="M15" s="137"/>
      <c r="N15" s="137"/>
      <c r="O15" s="137"/>
      <c r="P15" s="137"/>
      <c r="Q15" s="137"/>
      <c r="R15" s="137"/>
      <c r="S15" s="137"/>
      <c r="T15" s="137"/>
      <c r="U15" s="137"/>
      <c r="V15" s="137"/>
      <c r="W15" s="137"/>
      <c r="X15" s="137"/>
      <c r="Y15" s="137"/>
      <c r="Z15" s="137"/>
      <c r="AA15" s="137"/>
    </row>
    <row r="16" spans="1:27" s="3" customFormat="1" ht="15.75" customHeight="1" x14ac:dyDescent="0.3">
      <c r="A16" s="262"/>
      <c r="B16" s="28" t="s">
        <v>368</v>
      </c>
      <c r="C16" s="28" t="s">
        <v>369</v>
      </c>
      <c r="D16" s="28"/>
      <c r="E16" s="28"/>
      <c r="F16" s="28"/>
      <c r="G16" s="21"/>
      <c r="H16" s="137"/>
      <c r="I16" s="22"/>
      <c r="K16" s="22"/>
      <c r="L16" s="137"/>
      <c r="M16" s="137"/>
      <c r="N16" s="137"/>
      <c r="O16" s="137"/>
      <c r="P16" s="137"/>
      <c r="Q16" s="137"/>
      <c r="R16" s="137"/>
      <c r="S16" s="137"/>
      <c r="T16" s="137"/>
      <c r="U16" s="137"/>
      <c r="V16" s="137"/>
      <c r="W16" s="137"/>
      <c r="X16" s="137"/>
      <c r="Y16" s="137"/>
      <c r="Z16" s="137"/>
      <c r="AA16" s="137"/>
    </row>
    <row r="17" spans="1:27" s="3" customFormat="1" ht="15.75" customHeight="1" x14ac:dyDescent="0.3">
      <c r="A17" s="262"/>
      <c r="B17" s="28" t="s">
        <v>370</v>
      </c>
      <c r="C17" s="28" t="s">
        <v>371</v>
      </c>
      <c r="D17" s="28"/>
      <c r="E17" s="28"/>
      <c r="F17" s="28"/>
      <c r="G17" s="21"/>
      <c r="H17" s="137"/>
      <c r="I17" s="22"/>
      <c r="K17" s="22"/>
      <c r="L17" s="137"/>
      <c r="M17" s="137"/>
      <c r="N17" s="137"/>
      <c r="O17" s="137"/>
      <c r="P17" s="137"/>
      <c r="Q17" s="137"/>
      <c r="R17" s="137"/>
      <c r="S17" s="137"/>
      <c r="T17" s="137"/>
      <c r="U17" s="137"/>
      <c r="V17" s="137"/>
      <c r="W17" s="137"/>
      <c r="X17" s="137"/>
      <c r="Y17" s="137"/>
      <c r="Z17" s="137"/>
      <c r="AA17" s="137"/>
    </row>
    <row r="18" spans="1:27" s="3" customFormat="1" ht="15.75" customHeight="1" x14ac:dyDescent="0.3">
      <c r="A18" s="262"/>
      <c r="B18" s="28" t="s">
        <v>372</v>
      </c>
      <c r="C18" s="28" t="s">
        <v>373</v>
      </c>
      <c r="D18" s="28"/>
      <c r="E18" s="28"/>
      <c r="F18" s="28"/>
      <c r="G18" s="21"/>
      <c r="H18" s="137"/>
      <c r="I18" s="22"/>
      <c r="K18" s="22"/>
      <c r="L18" s="137"/>
      <c r="M18" s="137"/>
      <c r="N18" s="137"/>
      <c r="O18" s="137"/>
      <c r="P18" s="137"/>
      <c r="Q18" s="137"/>
      <c r="R18" s="137"/>
      <c r="S18" s="137"/>
      <c r="T18" s="137"/>
      <c r="U18" s="137"/>
      <c r="V18" s="137"/>
      <c r="W18" s="137"/>
      <c r="X18" s="137"/>
      <c r="Y18" s="137"/>
      <c r="Z18" s="137"/>
      <c r="AA18" s="137"/>
    </row>
    <row r="19" spans="1:27" s="3" customFormat="1" ht="15.75" customHeight="1" x14ac:dyDescent="0.3">
      <c r="A19" s="262"/>
      <c r="B19" s="28" t="s">
        <v>374</v>
      </c>
      <c r="C19" s="28" t="s">
        <v>367</v>
      </c>
      <c r="D19" s="28"/>
      <c r="E19" s="28"/>
      <c r="F19" s="28"/>
      <c r="G19" s="21"/>
      <c r="H19" s="137"/>
      <c r="I19" s="22"/>
      <c r="K19" s="22"/>
      <c r="L19" s="137"/>
      <c r="M19" s="137"/>
      <c r="N19" s="137"/>
      <c r="O19" s="137"/>
      <c r="P19" s="137"/>
      <c r="Q19" s="137"/>
      <c r="R19" s="137"/>
      <c r="S19" s="137"/>
      <c r="T19" s="137"/>
      <c r="U19" s="137"/>
      <c r="V19" s="137"/>
      <c r="W19" s="137"/>
      <c r="X19" s="137"/>
      <c r="Y19" s="137"/>
      <c r="Z19" s="137"/>
      <c r="AA19" s="137"/>
    </row>
    <row r="20" spans="1:27" s="3" customFormat="1" ht="15.75" customHeight="1" x14ac:dyDescent="0.3">
      <c r="A20" s="262"/>
      <c r="B20" s="28" t="s">
        <v>375</v>
      </c>
      <c r="C20" s="28" t="s">
        <v>369</v>
      </c>
      <c r="D20" s="28"/>
      <c r="E20" s="28"/>
      <c r="F20" s="28"/>
      <c r="G20" s="21"/>
      <c r="H20" s="137"/>
      <c r="I20" s="22"/>
      <c r="J20" s="22"/>
      <c r="K20" s="22"/>
      <c r="L20" s="137"/>
      <c r="M20" s="137"/>
      <c r="N20" s="137"/>
      <c r="O20" s="137"/>
      <c r="P20" s="137"/>
      <c r="Q20" s="137"/>
      <c r="R20" s="137"/>
      <c r="S20" s="137"/>
      <c r="T20" s="137"/>
      <c r="U20" s="137"/>
      <c r="V20" s="137"/>
      <c r="W20" s="137"/>
      <c r="X20" s="137"/>
      <c r="Y20" s="137"/>
      <c r="Z20" s="137"/>
      <c r="AA20" s="137"/>
    </row>
    <row r="21" spans="1:27" s="3" customFormat="1" ht="15.75" customHeight="1" x14ac:dyDescent="0.3">
      <c r="A21" s="262"/>
      <c r="B21" s="28" t="s">
        <v>376</v>
      </c>
      <c r="C21" s="28" t="s">
        <v>371</v>
      </c>
      <c r="D21" s="28"/>
      <c r="E21" s="28"/>
      <c r="F21" s="28"/>
      <c r="G21" s="137"/>
      <c r="H21" s="137"/>
      <c r="I21" s="137"/>
      <c r="J21" s="137"/>
      <c r="K21" s="137"/>
      <c r="L21" s="137"/>
      <c r="M21" s="137"/>
      <c r="N21" s="137"/>
      <c r="O21" s="137"/>
      <c r="P21" s="137"/>
      <c r="Q21" s="137"/>
      <c r="R21" s="137"/>
      <c r="S21" s="137"/>
      <c r="T21" s="137"/>
      <c r="U21" s="137"/>
      <c r="V21" s="137"/>
      <c r="W21" s="137"/>
      <c r="X21" s="137"/>
      <c r="Y21" s="137"/>
      <c r="Z21" s="137"/>
      <c r="AA21" s="137"/>
    </row>
    <row r="22" spans="1:27" s="3" customFormat="1" ht="15.75" customHeight="1" x14ac:dyDescent="0.3">
      <c r="A22" s="262"/>
      <c r="B22" s="28" t="s">
        <v>377</v>
      </c>
      <c r="C22" s="28" t="s">
        <v>367</v>
      </c>
      <c r="D22" s="28"/>
      <c r="E22" s="28"/>
      <c r="F22" s="28"/>
      <c r="G22" s="137"/>
      <c r="H22" s="137"/>
      <c r="I22" s="137"/>
      <c r="J22" s="137"/>
      <c r="K22" s="137"/>
      <c r="L22" s="137"/>
      <c r="M22" s="137"/>
      <c r="N22" s="137"/>
      <c r="O22" s="137"/>
      <c r="P22" s="137"/>
      <c r="Q22" s="137"/>
      <c r="R22" s="137"/>
      <c r="S22" s="137"/>
      <c r="T22" s="137"/>
      <c r="U22" s="137"/>
      <c r="V22" s="137"/>
      <c r="W22" s="137"/>
      <c r="X22" s="137"/>
      <c r="Y22" s="137"/>
      <c r="Z22" s="137"/>
      <c r="AA22" s="137"/>
    </row>
    <row r="23" spans="1:27" s="3" customFormat="1" ht="15.75" customHeight="1" x14ac:dyDescent="0.3">
      <c r="A23" s="262"/>
      <c r="B23" s="28" t="s">
        <v>378</v>
      </c>
      <c r="C23" s="28" t="s">
        <v>373</v>
      </c>
      <c r="D23" s="28"/>
      <c r="E23" s="28"/>
      <c r="F23" s="28"/>
      <c r="G23" s="137"/>
      <c r="H23" s="137"/>
      <c r="I23" s="137"/>
      <c r="J23" s="137"/>
      <c r="K23" s="137"/>
      <c r="L23" s="137"/>
      <c r="M23" s="137"/>
      <c r="N23" s="137"/>
      <c r="O23" s="137"/>
      <c r="P23" s="137"/>
      <c r="Q23" s="137"/>
      <c r="R23" s="137"/>
      <c r="S23" s="137"/>
      <c r="T23" s="137"/>
      <c r="U23" s="137"/>
      <c r="V23" s="137"/>
      <c r="W23" s="137"/>
      <c r="X23" s="137"/>
      <c r="Y23" s="137"/>
      <c r="Z23" s="137"/>
      <c r="AA23" s="137"/>
    </row>
    <row r="24" spans="1:27" s="3" customFormat="1" ht="15.75" customHeight="1" x14ac:dyDescent="0.3">
      <c r="A24" s="262"/>
      <c r="B24" s="28" t="s">
        <v>379</v>
      </c>
      <c r="C24" s="28" t="s">
        <v>367</v>
      </c>
      <c r="D24" s="28"/>
      <c r="E24" s="28"/>
      <c r="F24" s="28"/>
      <c r="G24" s="137"/>
      <c r="H24" s="137"/>
      <c r="I24" s="137"/>
      <c r="J24" s="137"/>
      <c r="K24" s="137"/>
      <c r="L24" s="137"/>
      <c r="M24" s="137"/>
      <c r="N24" s="137"/>
      <c r="O24" s="137"/>
      <c r="P24" s="137"/>
      <c r="Q24" s="137"/>
      <c r="R24" s="137"/>
      <c r="S24" s="137"/>
      <c r="T24" s="137"/>
      <c r="U24" s="137"/>
      <c r="V24" s="137"/>
      <c r="W24" s="137"/>
      <c r="X24" s="137"/>
      <c r="Y24" s="137"/>
      <c r="Z24" s="137"/>
      <c r="AA24" s="137"/>
    </row>
    <row r="25" spans="1:27" s="3" customFormat="1" ht="15.75" customHeight="1" x14ac:dyDescent="0.3">
      <c r="A25" s="262"/>
      <c r="B25" s="28" t="s">
        <v>380</v>
      </c>
      <c r="C25" s="28" t="s">
        <v>369</v>
      </c>
      <c r="D25" s="28"/>
      <c r="E25" s="28"/>
      <c r="F25" s="28"/>
      <c r="G25" s="137"/>
      <c r="H25" s="137"/>
      <c r="I25" s="137"/>
      <c r="J25" s="137"/>
      <c r="K25" s="137"/>
      <c r="L25" s="137"/>
      <c r="M25" s="137"/>
      <c r="N25" s="137"/>
      <c r="O25" s="137"/>
      <c r="P25" s="137"/>
      <c r="Q25" s="137"/>
      <c r="R25" s="137"/>
      <c r="S25" s="137"/>
      <c r="T25" s="137"/>
      <c r="U25" s="137"/>
      <c r="V25" s="137"/>
      <c r="W25" s="137"/>
      <c r="X25" s="137"/>
      <c r="Y25" s="137"/>
      <c r="Z25" s="137"/>
      <c r="AA25" s="137"/>
    </row>
    <row r="26" spans="1:27" s="3" customFormat="1" ht="15.75" customHeight="1" x14ac:dyDescent="0.3">
      <c r="A26" s="262"/>
      <c r="B26" s="28" t="s">
        <v>381</v>
      </c>
      <c r="C26" s="28" t="s">
        <v>371</v>
      </c>
      <c r="D26" s="28"/>
      <c r="E26" s="28"/>
      <c r="F26" s="28"/>
      <c r="G26" s="137"/>
      <c r="H26" s="137"/>
      <c r="I26" s="137"/>
      <c r="J26" s="137"/>
      <c r="K26" s="137"/>
      <c r="L26" s="137"/>
      <c r="M26" s="137"/>
      <c r="N26" s="137"/>
      <c r="O26" s="137"/>
      <c r="P26" s="137"/>
      <c r="Q26" s="137"/>
      <c r="R26" s="137"/>
      <c r="S26" s="137"/>
      <c r="T26" s="137"/>
      <c r="U26" s="137"/>
      <c r="V26" s="137"/>
      <c r="W26" s="137"/>
      <c r="X26" s="137"/>
      <c r="Y26" s="137"/>
      <c r="Z26" s="137"/>
      <c r="AA26" s="137"/>
    </row>
    <row r="27" spans="1:27" s="3" customFormat="1" ht="15.75" customHeight="1" x14ac:dyDescent="0.3">
      <c r="A27" s="262"/>
      <c r="B27" s="28" t="s">
        <v>382</v>
      </c>
      <c r="C27" s="28" t="s">
        <v>367</v>
      </c>
      <c r="D27" s="28"/>
      <c r="E27" s="28"/>
      <c r="F27" s="28"/>
      <c r="G27" s="137"/>
      <c r="H27" s="137"/>
      <c r="I27" s="137"/>
      <c r="J27" s="137"/>
      <c r="K27" s="137"/>
      <c r="L27" s="137"/>
      <c r="M27" s="137"/>
      <c r="N27" s="137"/>
      <c r="O27" s="137"/>
      <c r="P27" s="137"/>
      <c r="Q27" s="137"/>
      <c r="R27" s="137"/>
      <c r="S27" s="137"/>
      <c r="T27" s="137"/>
      <c r="U27" s="137"/>
      <c r="V27" s="137"/>
      <c r="W27" s="137"/>
      <c r="X27" s="137"/>
      <c r="Y27" s="137"/>
      <c r="Z27" s="137"/>
      <c r="AA27" s="137"/>
    </row>
    <row r="28" spans="1:27" s="3" customFormat="1" ht="15.75" customHeight="1" x14ac:dyDescent="0.3">
      <c r="A28" s="262"/>
      <c r="B28" s="28" t="s">
        <v>383</v>
      </c>
      <c r="C28" s="28" t="s">
        <v>373</v>
      </c>
      <c r="D28" s="28"/>
      <c r="E28" s="28"/>
      <c r="F28" s="28"/>
      <c r="G28" s="137"/>
      <c r="H28" s="137"/>
      <c r="I28" s="137"/>
      <c r="J28" s="137"/>
      <c r="K28" s="137"/>
      <c r="L28" s="137"/>
      <c r="M28" s="137"/>
      <c r="N28" s="137"/>
      <c r="O28" s="137"/>
      <c r="P28" s="137"/>
      <c r="Q28" s="137"/>
      <c r="R28" s="137"/>
      <c r="S28" s="137"/>
      <c r="T28" s="137"/>
      <c r="U28" s="137"/>
      <c r="V28" s="137"/>
      <c r="W28" s="137"/>
      <c r="X28" s="137"/>
      <c r="Y28" s="137"/>
      <c r="Z28" s="137"/>
      <c r="AA28" s="137"/>
    </row>
    <row r="29" spans="1:27" s="3" customFormat="1" ht="15.75" customHeight="1" x14ac:dyDescent="0.3">
      <c r="A29" s="262"/>
      <c r="B29" s="28" t="s">
        <v>384</v>
      </c>
      <c r="C29" s="28" t="s">
        <v>367</v>
      </c>
      <c r="D29" s="28"/>
      <c r="E29" s="28"/>
      <c r="F29" s="28"/>
      <c r="G29" s="137"/>
      <c r="H29" s="137"/>
      <c r="I29" s="137"/>
      <c r="J29" s="137"/>
      <c r="K29" s="137"/>
      <c r="L29" s="137"/>
      <c r="M29" s="137"/>
      <c r="N29" s="137"/>
      <c r="O29" s="137"/>
      <c r="P29" s="137"/>
      <c r="Q29" s="137"/>
      <c r="R29" s="137"/>
      <c r="S29" s="137"/>
      <c r="T29" s="137"/>
      <c r="U29" s="137"/>
      <c r="V29" s="137"/>
      <c r="W29" s="137"/>
      <c r="X29" s="137"/>
      <c r="Y29" s="137"/>
      <c r="Z29" s="137"/>
      <c r="AA29" s="137"/>
    </row>
    <row r="30" spans="1:27" s="3" customFormat="1" ht="15.75" customHeight="1" x14ac:dyDescent="0.3">
      <c r="A30" s="262"/>
      <c r="B30" s="28" t="s">
        <v>385</v>
      </c>
      <c r="C30" s="28" t="s">
        <v>369</v>
      </c>
      <c r="D30" s="28"/>
      <c r="E30" s="28"/>
      <c r="F30" s="28"/>
      <c r="G30" s="137"/>
      <c r="H30" s="137"/>
      <c r="I30" s="137"/>
      <c r="J30" s="137"/>
      <c r="K30" s="137"/>
      <c r="L30" s="137"/>
      <c r="M30" s="137"/>
      <c r="N30" s="137"/>
      <c r="O30" s="137"/>
      <c r="P30" s="137"/>
      <c r="Q30" s="137"/>
      <c r="R30" s="137"/>
      <c r="S30" s="137"/>
      <c r="T30" s="137"/>
      <c r="U30" s="137"/>
      <c r="V30" s="137"/>
      <c r="W30" s="137"/>
      <c r="X30" s="137"/>
      <c r="Y30" s="137"/>
      <c r="Z30" s="137"/>
      <c r="AA30" s="137"/>
    </row>
    <row r="31" spans="1:27" s="3" customFormat="1" ht="15.75" customHeight="1" x14ac:dyDescent="0.3">
      <c r="A31" s="262"/>
      <c r="B31" s="28" t="s">
        <v>386</v>
      </c>
      <c r="C31" s="28" t="s">
        <v>371</v>
      </c>
      <c r="D31" s="28"/>
      <c r="E31" s="28"/>
      <c r="F31" s="28"/>
      <c r="G31" s="137"/>
      <c r="H31" s="137"/>
      <c r="I31" s="137"/>
      <c r="J31" s="137"/>
      <c r="K31" s="137"/>
      <c r="L31" s="137"/>
      <c r="M31" s="137"/>
      <c r="N31" s="137"/>
      <c r="O31" s="137"/>
      <c r="P31" s="137"/>
      <c r="Q31" s="137"/>
      <c r="R31" s="137"/>
      <c r="S31" s="137"/>
      <c r="T31" s="137"/>
      <c r="U31" s="137"/>
      <c r="V31" s="137"/>
      <c r="W31" s="137"/>
      <c r="X31" s="137"/>
      <c r="Y31" s="137"/>
      <c r="Z31" s="137"/>
      <c r="AA31" s="137"/>
    </row>
    <row r="32" spans="1:27" s="3" customFormat="1" ht="15.75" customHeight="1" x14ac:dyDescent="0.3">
      <c r="A32" s="262"/>
      <c r="B32" s="28" t="s">
        <v>387</v>
      </c>
      <c r="C32" s="28" t="s">
        <v>367</v>
      </c>
      <c r="D32" s="28"/>
      <c r="E32" s="28"/>
      <c r="F32" s="28"/>
      <c r="G32" s="137"/>
      <c r="H32" s="137"/>
      <c r="I32" s="137"/>
      <c r="J32" s="137"/>
      <c r="K32" s="137"/>
      <c r="L32" s="137"/>
      <c r="M32" s="137"/>
      <c r="N32" s="137"/>
      <c r="O32" s="137"/>
      <c r="P32" s="137"/>
      <c r="Q32" s="137"/>
      <c r="R32" s="137"/>
      <c r="S32" s="137"/>
      <c r="T32" s="137"/>
      <c r="U32" s="137"/>
      <c r="V32" s="137"/>
      <c r="W32" s="137"/>
      <c r="X32" s="137"/>
      <c r="Y32" s="137"/>
      <c r="Z32" s="137"/>
      <c r="AA32" s="137"/>
    </row>
    <row r="33" spans="1:27" s="3" customFormat="1" ht="15.75" customHeight="1" x14ac:dyDescent="0.3">
      <c r="A33" s="262"/>
      <c r="B33" s="28" t="s">
        <v>388</v>
      </c>
      <c r="C33" s="28" t="s">
        <v>373</v>
      </c>
      <c r="D33" s="28"/>
      <c r="E33" s="28"/>
      <c r="F33" s="28"/>
      <c r="G33" s="137"/>
      <c r="H33" s="137"/>
      <c r="I33" s="137"/>
      <c r="J33" s="137"/>
      <c r="K33" s="137"/>
      <c r="L33" s="137"/>
      <c r="M33" s="137"/>
      <c r="N33" s="137"/>
      <c r="O33" s="137"/>
      <c r="P33" s="137"/>
      <c r="Q33" s="137"/>
      <c r="R33" s="137"/>
      <c r="S33" s="137"/>
      <c r="T33" s="137"/>
      <c r="U33" s="137"/>
      <c r="V33" s="137"/>
      <c r="W33" s="137"/>
      <c r="X33" s="137"/>
      <c r="Y33" s="137"/>
      <c r="Z33" s="137"/>
      <c r="AA33" s="137"/>
    </row>
    <row r="34" spans="1:27" s="3" customFormat="1" ht="15.75" customHeight="1" x14ac:dyDescent="0.3">
      <c r="A34" s="262"/>
      <c r="B34" s="28" t="s">
        <v>389</v>
      </c>
      <c r="C34" s="28" t="s">
        <v>367</v>
      </c>
      <c r="D34" s="28"/>
      <c r="E34" s="28"/>
      <c r="F34" s="28"/>
      <c r="G34" s="137"/>
      <c r="H34" s="137"/>
      <c r="I34" s="137"/>
      <c r="J34" s="137"/>
      <c r="K34" s="137"/>
      <c r="L34" s="137"/>
      <c r="M34" s="137"/>
      <c r="N34" s="137"/>
      <c r="O34" s="137"/>
      <c r="P34" s="137"/>
      <c r="Q34" s="137"/>
      <c r="R34" s="137"/>
      <c r="S34" s="137"/>
      <c r="T34" s="137"/>
      <c r="U34" s="137"/>
      <c r="V34" s="137"/>
      <c r="W34" s="137"/>
      <c r="X34" s="137"/>
      <c r="Y34" s="137"/>
      <c r="Z34" s="137"/>
      <c r="AA34" s="137"/>
    </row>
    <row r="35" spans="1:27" s="3" customFormat="1" ht="15.75" customHeight="1" x14ac:dyDescent="0.3">
      <c r="A35" s="262"/>
      <c r="B35" s="28" t="s">
        <v>390</v>
      </c>
      <c r="C35" s="28" t="s">
        <v>369</v>
      </c>
      <c r="D35" s="28"/>
      <c r="E35" s="28"/>
      <c r="F35" s="28"/>
      <c r="G35" s="137"/>
      <c r="H35" s="137"/>
      <c r="I35" s="137"/>
      <c r="J35" s="137"/>
      <c r="K35" s="137"/>
      <c r="L35" s="137"/>
      <c r="M35" s="137"/>
      <c r="N35" s="137"/>
      <c r="O35" s="137"/>
      <c r="P35" s="137"/>
      <c r="Q35" s="137"/>
      <c r="R35" s="137"/>
      <c r="S35" s="137"/>
      <c r="T35" s="137"/>
      <c r="U35" s="137"/>
      <c r="V35" s="137"/>
      <c r="W35" s="137"/>
      <c r="X35" s="137"/>
      <c r="Y35" s="137"/>
      <c r="Z35" s="137"/>
      <c r="AA35" s="137"/>
    </row>
    <row r="36" spans="1:27" s="3" customFormat="1" ht="15.75" customHeight="1" x14ac:dyDescent="0.3">
      <c r="A36" s="262"/>
      <c r="B36" s="28" t="s">
        <v>391</v>
      </c>
      <c r="C36" s="28" t="s">
        <v>371</v>
      </c>
      <c r="D36" s="28"/>
      <c r="E36" s="28"/>
      <c r="F36" s="28"/>
      <c r="G36" s="137"/>
      <c r="H36" s="137"/>
      <c r="I36" s="137"/>
      <c r="J36" s="137"/>
      <c r="K36" s="137"/>
      <c r="L36" s="137"/>
      <c r="M36" s="137"/>
      <c r="N36" s="137"/>
      <c r="O36" s="137"/>
      <c r="P36" s="137"/>
      <c r="Q36" s="137"/>
      <c r="R36" s="137"/>
      <c r="S36" s="137"/>
      <c r="T36" s="137"/>
      <c r="U36" s="137"/>
      <c r="V36" s="137"/>
      <c r="W36" s="137"/>
      <c r="X36" s="137"/>
      <c r="Y36" s="137"/>
      <c r="Z36" s="137"/>
      <c r="AA36" s="137"/>
    </row>
    <row r="37" spans="1:27" s="3" customFormat="1" ht="15.75" customHeight="1" x14ac:dyDescent="0.3">
      <c r="A37" s="262"/>
      <c r="B37" s="28" t="s">
        <v>392</v>
      </c>
      <c r="C37" s="28" t="s">
        <v>367</v>
      </c>
      <c r="D37" s="28"/>
      <c r="E37" s="28"/>
      <c r="F37" s="28"/>
      <c r="G37" s="137"/>
      <c r="H37" s="137"/>
      <c r="I37" s="137"/>
      <c r="J37" s="137"/>
      <c r="K37" s="137"/>
      <c r="L37" s="137"/>
      <c r="M37" s="137"/>
      <c r="N37" s="137"/>
      <c r="O37" s="137"/>
      <c r="P37" s="137"/>
      <c r="Q37" s="137"/>
      <c r="R37" s="137"/>
      <c r="S37" s="137"/>
      <c r="T37" s="137"/>
      <c r="U37" s="137"/>
      <c r="V37" s="137"/>
      <c r="W37" s="137"/>
      <c r="X37" s="137"/>
      <c r="Y37" s="137"/>
      <c r="Z37" s="137"/>
      <c r="AA37" s="137"/>
    </row>
    <row r="38" spans="1:27" s="3" customFormat="1" ht="15.75" customHeight="1" x14ac:dyDescent="0.3">
      <c r="A38" s="262"/>
      <c r="B38" s="28" t="s">
        <v>393</v>
      </c>
      <c r="C38" s="28" t="s">
        <v>373</v>
      </c>
      <c r="D38" s="28"/>
      <c r="E38" s="28"/>
      <c r="F38" s="28"/>
      <c r="G38" s="137"/>
      <c r="H38" s="137"/>
      <c r="I38" s="137"/>
      <c r="J38" s="137"/>
      <c r="K38" s="137"/>
      <c r="L38" s="137"/>
      <c r="M38" s="137"/>
      <c r="N38" s="137"/>
      <c r="O38" s="137"/>
      <c r="P38" s="137"/>
      <c r="Q38" s="137"/>
      <c r="R38" s="137"/>
      <c r="S38" s="137"/>
      <c r="T38" s="137"/>
      <c r="U38" s="137"/>
      <c r="V38" s="137"/>
      <c r="W38" s="137"/>
      <c r="X38" s="137"/>
      <c r="Y38" s="137"/>
      <c r="Z38" s="137"/>
      <c r="AA38" s="137"/>
    </row>
    <row r="39" spans="1:27" s="3" customFormat="1" ht="15.75" customHeight="1" x14ac:dyDescent="0.3">
      <c r="A39" s="262"/>
      <c r="B39" s="28" t="s">
        <v>394</v>
      </c>
      <c r="C39" s="28" t="s">
        <v>367</v>
      </c>
      <c r="D39" s="28"/>
      <c r="E39" s="28"/>
      <c r="F39" s="28"/>
      <c r="G39" s="137"/>
      <c r="H39" s="137"/>
      <c r="I39" s="137"/>
      <c r="J39" s="137"/>
      <c r="K39" s="137"/>
      <c r="L39" s="137"/>
      <c r="M39" s="137"/>
      <c r="N39" s="137"/>
      <c r="O39" s="137"/>
      <c r="P39" s="137"/>
      <c r="Q39" s="137"/>
      <c r="R39" s="137"/>
      <c r="S39" s="137"/>
      <c r="T39" s="137"/>
      <c r="U39" s="137"/>
      <c r="V39" s="137"/>
      <c r="W39" s="137"/>
      <c r="X39" s="137"/>
      <c r="Y39" s="137"/>
      <c r="Z39" s="137"/>
      <c r="AA39" s="137"/>
    </row>
    <row r="40" spans="1:27" s="3" customFormat="1" ht="15.75" customHeight="1" x14ac:dyDescent="0.3">
      <c r="A40" s="262"/>
      <c r="B40" s="28" t="s">
        <v>395</v>
      </c>
      <c r="C40" s="28" t="s">
        <v>369</v>
      </c>
      <c r="D40" s="28"/>
      <c r="E40" s="28"/>
      <c r="F40" s="28"/>
      <c r="G40" s="137"/>
      <c r="H40" s="137"/>
      <c r="I40" s="137"/>
      <c r="J40" s="137"/>
      <c r="K40" s="137"/>
      <c r="L40" s="137"/>
      <c r="M40" s="137"/>
      <c r="N40" s="137"/>
      <c r="O40" s="137"/>
      <c r="P40" s="137"/>
      <c r="Q40" s="137"/>
      <c r="R40" s="137"/>
      <c r="S40" s="137"/>
      <c r="T40" s="137"/>
      <c r="U40" s="137"/>
      <c r="V40" s="137"/>
      <c r="W40" s="137"/>
      <c r="X40" s="137"/>
      <c r="Y40" s="137"/>
      <c r="Z40" s="137"/>
      <c r="AA40" s="137"/>
    </row>
    <row r="41" spans="1:27" s="3" customFormat="1" ht="15.75" customHeight="1" x14ac:dyDescent="0.3">
      <c r="A41" s="262"/>
      <c r="B41" s="28" t="s">
        <v>396</v>
      </c>
      <c r="C41" s="28" t="s">
        <v>371</v>
      </c>
      <c r="D41" s="156"/>
      <c r="E41" s="156"/>
      <c r="F41" s="28"/>
      <c r="G41" s="137"/>
      <c r="H41" s="137"/>
      <c r="I41" s="137"/>
      <c r="J41" s="137"/>
      <c r="K41" s="137"/>
      <c r="L41" s="137"/>
      <c r="M41" s="137"/>
      <c r="N41" s="137"/>
      <c r="O41" s="137"/>
      <c r="P41" s="137"/>
      <c r="Q41" s="137"/>
      <c r="R41" s="137"/>
      <c r="S41" s="137"/>
      <c r="T41" s="137"/>
      <c r="U41" s="137"/>
      <c r="V41" s="137"/>
      <c r="W41" s="137"/>
      <c r="X41" s="137"/>
      <c r="Y41" s="137"/>
      <c r="Z41" s="137"/>
      <c r="AA41" s="137"/>
    </row>
    <row r="42" spans="1:27" s="3" customFormat="1" ht="15.75" customHeight="1" x14ac:dyDescent="0.3">
      <c r="A42" s="262"/>
      <c r="B42" s="28" t="s">
        <v>397</v>
      </c>
      <c r="C42" s="506" t="s">
        <v>367</v>
      </c>
      <c r="D42" s="166"/>
      <c r="E42" s="166"/>
      <c r="F42" s="149"/>
      <c r="G42" s="137"/>
      <c r="H42" s="137"/>
      <c r="I42" s="137"/>
      <c r="J42" s="137"/>
      <c r="K42" s="137"/>
      <c r="L42" s="137"/>
      <c r="M42" s="137"/>
      <c r="N42" s="137"/>
      <c r="O42" s="137"/>
      <c r="P42" s="137"/>
      <c r="Q42" s="137"/>
      <c r="R42" s="137"/>
      <c r="S42" s="137"/>
      <c r="T42" s="137"/>
      <c r="U42" s="137"/>
      <c r="V42" s="137"/>
      <c r="W42" s="137"/>
      <c r="X42" s="137"/>
      <c r="Y42" s="137"/>
      <c r="Z42" s="137"/>
      <c r="AA42" s="137"/>
    </row>
    <row r="43" spans="1:27" s="3" customFormat="1" ht="15.75" customHeight="1" x14ac:dyDescent="0.3">
      <c r="A43" s="134"/>
      <c r="B43" s="137"/>
      <c r="D43" s="118"/>
      <c r="E43" s="118"/>
      <c r="F43" s="137"/>
      <c r="G43" s="137"/>
      <c r="H43" s="137"/>
      <c r="I43" s="137"/>
      <c r="J43" s="137"/>
      <c r="K43" s="137"/>
      <c r="L43" s="137"/>
      <c r="M43" s="137"/>
      <c r="N43" s="137"/>
      <c r="O43" s="137"/>
      <c r="P43" s="137"/>
      <c r="Q43" s="137"/>
      <c r="R43" s="137"/>
      <c r="S43" s="137"/>
      <c r="T43" s="137"/>
      <c r="U43" s="137"/>
      <c r="V43" s="137"/>
      <c r="W43" s="137"/>
      <c r="X43" s="137"/>
      <c r="Y43" s="137"/>
      <c r="Z43" s="137"/>
      <c r="AA43" s="137"/>
    </row>
    <row r="44" spans="1:27" s="3" customFormat="1" ht="15.75" customHeight="1" x14ac:dyDescent="0.3">
      <c r="A44" s="134"/>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row>
    <row r="45" spans="1:27" s="3" customFormat="1" ht="15.75" customHeight="1" x14ac:dyDescent="0.3">
      <c r="A45" s="134"/>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row>
    <row r="46" spans="1:27" s="3" customFormat="1" ht="15.75" customHeight="1" x14ac:dyDescent="0.3">
      <c r="A46" s="134"/>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row>
    <row r="47" spans="1:27" s="3" customFormat="1" ht="15.75" customHeight="1" x14ac:dyDescent="0.3">
      <c r="A47" s="134"/>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row>
    <row r="48" spans="1:27" s="3" customFormat="1" ht="15.75" customHeight="1" x14ac:dyDescent="0.3">
      <c r="A48" s="134"/>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row>
    <row r="49" spans="1:27" s="3" customFormat="1" ht="15.75" customHeight="1" x14ac:dyDescent="0.3">
      <c r="A49" s="134"/>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row>
    <row r="50" spans="1:27" s="3" customFormat="1" ht="15.75" customHeight="1" x14ac:dyDescent="0.3">
      <c r="A50" s="134"/>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row>
    <row r="51" spans="1:27" s="3" customFormat="1" ht="15.75" customHeight="1" x14ac:dyDescent="0.3">
      <c r="A51" s="134"/>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row>
    <row r="52" spans="1:27" ht="15.75" customHeight="1" x14ac:dyDescent="0.3">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row>
    <row r="53" spans="1:27" ht="15.75" customHeight="1" x14ac:dyDescent="0.3">
      <c r="A53" s="172"/>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row>
    <row r="54" spans="1:27" ht="15.75" customHeight="1" x14ac:dyDescent="0.3">
      <c r="A54" s="172"/>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row>
    <row r="55" spans="1:27" ht="15.75" customHeight="1" x14ac:dyDescent="0.3">
      <c r="A55" s="172"/>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row>
    <row r="56" spans="1:27" ht="15.75" customHeight="1" x14ac:dyDescent="0.3">
      <c r="A56" s="172"/>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row>
    <row r="57" spans="1:27" ht="15.75" customHeight="1" x14ac:dyDescent="0.3">
      <c r="A57" s="17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row>
    <row r="58" spans="1:27" ht="15.75" customHeight="1" x14ac:dyDescent="0.3">
      <c r="A58" s="172"/>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row>
    <row r="59" spans="1:27" ht="15.75" customHeight="1" x14ac:dyDescent="0.3">
      <c r="A59" s="172"/>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row>
    <row r="60" spans="1:27" ht="15.75" customHeight="1" x14ac:dyDescent="0.3">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row>
    <row r="61" spans="1:27" ht="15.75" customHeight="1" x14ac:dyDescent="0.3">
      <c r="A61" s="172"/>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row>
    <row r="62" spans="1:27" ht="15.75" customHeight="1" x14ac:dyDescent="0.3">
      <c r="A62" s="172"/>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row>
    <row r="63" spans="1:27" ht="15.75" customHeight="1" x14ac:dyDescent="0.3">
      <c r="A63" s="172"/>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row>
    <row r="64" spans="1:27" ht="15.75" customHeight="1" x14ac:dyDescent="0.3">
      <c r="A64" s="172"/>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row>
    <row r="65" spans="1:27" ht="15.75" customHeight="1" x14ac:dyDescent="0.3">
      <c r="A65" s="172"/>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row>
    <row r="66" spans="1:27" ht="15.75" customHeight="1" x14ac:dyDescent="0.3">
      <c r="A66" s="172"/>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row>
    <row r="67" spans="1:27" ht="15.75" customHeight="1" x14ac:dyDescent="0.3">
      <c r="A67" s="172"/>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row>
    <row r="68" spans="1:27" ht="15.75" customHeight="1" x14ac:dyDescent="0.3">
      <c r="A68" s="172"/>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row>
    <row r="69" spans="1:27" ht="15.75" customHeight="1" x14ac:dyDescent="0.3">
      <c r="A69" s="172"/>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row>
    <row r="70" spans="1:27" ht="15.75" customHeight="1" x14ac:dyDescent="0.3">
      <c r="A70" s="172"/>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row>
    <row r="71" spans="1:27" ht="15.75" customHeight="1" x14ac:dyDescent="0.3">
      <c r="A71" s="172"/>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row>
    <row r="72" spans="1:27" ht="15.75" customHeight="1" x14ac:dyDescent="0.3">
      <c r="A72" s="172"/>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row>
    <row r="73" spans="1:27" ht="15.75" customHeight="1" x14ac:dyDescent="0.3">
      <c r="A73" s="172"/>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row>
    <row r="74" spans="1:27" ht="15.75" customHeight="1" x14ac:dyDescent="0.3">
      <c r="A74" s="172"/>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row>
    <row r="75" spans="1:27" ht="15.75" customHeight="1" x14ac:dyDescent="0.3">
      <c r="A75" s="172"/>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row>
    <row r="76" spans="1:27" ht="15.75" customHeight="1" x14ac:dyDescent="0.3">
      <c r="A76" s="172"/>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row>
    <row r="77" spans="1:27" ht="15.75" customHeight="1" x14ac:dyDescent="0.3">
      <c r="A77" s="172"/>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row>
    <row r="78" spans="1:27" ht="15.75" customHeight="1" x14ac:dyDescent="0.3">
      <c r="A78" s="172"/>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row>
    <row r="79" spans="1:27" ht="15.75" customHeight="1" x14ac:dyDescent="0.3">
      <c r="A79" s="172"/>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row>
    <row r="80" spans="1:27" ht="15.75" customHeight="1" x14ac:dyDescent="0.3">
      <c r="A80" s="17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row>
    <row r="81" spans="1:27" ht="15.75" customHeight="1" x14ac:dyDescent="0.3">
      <c r="A81" s="17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row>
    <row r="82" spans="1:27" ht="15.75" customHeight="1" x14ac:dyDescent="0.3">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row>
    <row r="83" spans="1:27" ht="15.75" customHeight="1" x14ac:dyDescent="0.3">
      <c r="A83" s="172"/>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row>
    <row r="84" spans="1:27" ht="15.75" customHeight="1" x14ac:dyDescent="0.3">
      <c r="A84" s="172"/>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row>
    <row r="85" spans="1:27" ht="15.75" customHeight="1" x14ac:dyDescent="0.3">
      <c r="A85" s="172"/>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row>
    <row r="86" spans="1:27" ht="15.75" customHeight="1" x14ac:dyDescent="0.3">
      <c r="A86" s="172"/>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row>
    <row r="87" spans="1:27" ht="15.75" customHeight="1" x14ac:dyDescent="0.3">
      <c r="A87" s="172"/>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row>
    <row r="88" spans="1:27" ht="15.75" customHeight="1" x14ac:dyDescent="0.3">
      <c r="A88" s="172"/>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row>
    <row r="89" spans="1:27" ht="15.75" customHeight="1" x14ac:dyDescent="0.3">
      <c r="A89" s="172"/>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row>
    <row r="90" spans="1:27" ht="15.75" customHeight="1" x14ac:dyDescent="0.3">
      <c r="A90" s="172"/>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row>
    <row r="91" spans="1:27" ht="15.75" customHeight="1" x14ac:dyDescent="0.3">
      <c r="A91" s="172"/>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row>
    <row r="92" spans="1:27" ht="15.75" customHeight="1" x14ac:dyDescent="0.3">
      <c r="A92" s="172"/>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row>
    <row r="93" spans="1:27" ht="15.75" customHeight="1" x14ac:dyDescent="0.3">
      <c r="A93" s="172"/>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row>
    <row r="94" spans="1:27" ht="15.75" customHeight="1" x14ac:dyDescent="0.3">
      <c r="A94" s="172"/>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row>
    <row r="95" spans="1:27" ht="15.75" customHeight="1" x14ac:dyDescent="0.3">
      <c r="A95" s="172"/>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row>
    <row r="96" spans="1:27" ht="15.75" customHeight="1" x14ac:dyDescent="0.3">
      <c r="A96" s="172"/>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row>
    <row r="97" spans="1:27" ht="15.75" customHeight="1" x14ac:dyDescent="0.3">
      <c r="A97" s="172"/>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row>
    <row r="98" spans="1:27" ht="15.75" customHeight="1" x14ac:dyDescent="0.3">
      <c r="A98" s="172"/>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row>
    <row r="99" spans="1:27" ht="15.75" customHeight="1" x14ac:dyDescent="0.3">
      <c r="A99" s="172"/>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row>
    <row r="100" spans="1:27" ht="15.75" customHeight="1" x14ac:dyDescent="0.3">
      <c r="A100" s="172"/>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row>
    <row r="101" spans="1:27" ht="15.75" customHeight="1" x14ac:dyDescent="0.3">
      <c r="A101" s="17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row>
    <row r="102" spans="1:27" ht="15.75" customHeight="1" x14ac:dyDescent="0.3">
      <c r="A102" s="172"/>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row>
    <row r="103" spans="1:27" ht="15.75" customHeight="1" x14ac:dyDescent="0.3">
      <c r="A103" s="172"/>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row>
    <row r="104" spans="1:27" ht="15.75" customHeight="1" x14ac:dyDescent="0.3">
      <c r="A104" s="172"/>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row>
    <row r="105" spans="1:27" ht="15.75" customHeight="1" x14ac:dyDescent="0.3">
      <c r="A105" s="172"/>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row>
    <row r="106" spans="1:27" ht="15.75" customHeight="1" x14ac:dyDescent="0.3">
      <c r="A106" s="172"/>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row>
    <row r="107" spans="1:27" ht="15.75" customHeight="1" x14ac:dyDescent="0.3">
      <c r="A107" s="172"/>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row>
    <row r="108" spans="1:27" ht="15.75" customHeight="1" x14ac:dyDescent="0.3">
      <c r="A108" s="172"/>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row>
    <row r="109" spans="1:27" ht="15.75" customHeight="1" x14ac:dyDescent="0.3">
      <c r="A109" s="172"/>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row>
    <row r="110" spans="1:27" ht="15.75" customHeight="1" x14ac:dyDescent="0.3">
      <c r="A110" s="172"/>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row>
    <row r="111" spans="1:27" ht="15.75" customHeight="1" x14ac:dyDescent="0.3">
      <c r="A111" s="172"/>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row>
    <row r="112" spans="1:27" ht="15.75" customHeight="1" x14ac:dyDescent="0.3">
      <c r="A112" s="172"/>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row>
    <row r="113" spans="1:27" ht="15.75" customHeight="1" x14ac:dyDescent="0.3">
      <c r="A113" s="172"/>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row>
    <row r="114" spans="1:27" ht="15.75" customHeight="1" x14ac:dyDescent="0.3">
      <c r="A114" s="172"/>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row>
    <row r="115" spans="1:27" ht="15.75" customHeight="1" x14ac:dyDescent="0.3">
      <c r="A115" s="172"/>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row>
    <row r="116" spans="1:27" ht="15.75" customHeight="1" x14ac:dyDescent="0.3">
      <c r="A116" s="172"/>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row>
    <row r="117" spans="1:27" ht="15.75" customHeight="1" x14ac:dyDescent="0.3">
      <c r="A117" s="172"/>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row>
    <row r="118" spans="1:27" ht="15.75" customHeight="1" x14ac:dyDescent="0.3">
      <c r="A118" s="172"/>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row>
    <row r="119" spans="1:27" ht="15.75" customHeight="1" x14ac:dyDescent="0.3">
      <c r="A119" s="172"/>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row>
    <row r="120" spans="1:27" ht="15.75" customHeight="1" x14ac:dyDescent="0.3">
      <c r="A120" s="172"/>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row>
    <row r="121" spans="1:27" ht="15.75" customHeight="1" x14ac:dyDescent="0.3">
      <c r="A121" s="172"/>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row>
    <row r="122" spans="1:27" ht="15.75" customHeight="1" x14ac:dyDescent="0.3">
      <c r="A122" s="172"/>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row>
    <row r="123" spans="1:27" ht="15.75" customHeight="1" x14ac:dyDescent="0.3">
      <c r="A123" s="172"/>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row>
    <row r="124" spans="1:27" ht="15.75" customHeight="1" x14ac:dyDescent="0.3">
      <c r="A124" s="172"/>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row>
    <row r="125" spans="1:27" ht="15.75" customHeight="1" x14ac:dyDescent="0.3">
      <c r="A125" s="172"/>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row>
    <row r="126" spans="1:27" ht="15.75" customHeight="1" x14ac:dyDescent="0.3">
      <c r="A126" s="172"/>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row>
    <row r="127" spans="1:27" ht="15.75" customHeight="1" x14ac:dyDescent="0.3">
      <c r="A127" s="172"/>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row>
    <row r="128" spans="1:27" ht="15.75" customHeight="1" x14ac:dyDescent="0.3">
      <c r="A128" s="172"/>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row>
    <row r="129" spans="1:27" ht="15.75" customHeight="1" x14ac:dyDescent="0.3">
      <c r="A129" s="172"/>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row>
    <row r="130" spans="1:27" ht="15.75" customHeight="1" x14ac:dyDescent="0.3">
      <c r="A130" s="172"/>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row>
    <row r="131" spans="1:27" ht="15.75" customHeight="1" x14ac:dyDescent="0.3">
      <c r="A131" s="172"/>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row>
    <row r="132" spans="1:27" ht="15.75" customHeight="1" x14ac:dyDescent="0.3">
      <c r="A132" s="172"/>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row>
    <row r="133" spans="1:27" ht="15.75" customHeight="1" x14ac:dyDescent="0.3">
      <c r="A133" s="172"/>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row>
    <row r="134" spans="1:27" ht="15.75" customHeight="1" x14ac:dyDescent="0.3">
      <c r="A134" s="172"/>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row>
    <row r="135" spans="1:27" ht="15.75" customHeight="1" x14ac:dyDescent="0.3">
      <c r="A135" s="172"/>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row>
    <row r="136" spans="1:27" ht="15.75" customHeight="1" x14ac:dyDescent="0.3">
      <c r="A136" s="172"/>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row>
    <row r="137" spans="1:27" ht="15.75" customHeight="1" x14ac:dyDescent="0.3">
      <c r="A137" s="172"/>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row>
    <row r="138" spans="1:27" ht="15.75" customHeight="1" x14ac:dyDescent="0.3">
      <c r="A138" s="172"/>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row>
    <row r="139" spans="1:27" ht="15.75" customHeight="1" x14ac:dyDescent="0.3">
      <c r="A139" s="172"/>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row>
    <row r="140" spans="1:27" ht="15.75" customHeight="1" x14ac:dyDescent="0.3">
      <c r="A140" s="172"/>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row>
    <row r="141" spans="1:27" ht="15.75" customHeight="1" x14ac:dyDescent="0.3">
      <c r="A141" s="172"/>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row>
    <row r="142" spans="1:27" ht="15.75" customHeight="1" x14ac:dyDescent="0.3">
      <c r="A142" s="172"/>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row>
    <row r="143" spans="1:27" ht="15.75" customHeight="1" x14ac:dyDescent="0.3">
      <c r="A143" s="172"/>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row>
    <row r="144" spans="1:27" ht="15.75" customHeight="1" x14ac:dyDescent="0.3">
      <c r="A144" s="172"/>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row>
    <row r="145" spans="1:27" ht="15.75" customHeight="1" x14ac:dyDescent="0.3">
      <c r="A145" s="172"/>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row>
    <row r="146" spans="1:27" ht="15.75" customHeight="1" x14ac:dyDescent="0.3">
      <c r="A146" s="172"/>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row>
    <row r="147" spans="1:27" ht="15.75" customHeight="1" x14ac:dyDescent="0.3">
      <c r="A147" s="172"/>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row>
    <row r="148" spans="1:27" ht="15.75" customHeight="1" x14ac:dyDescent="0.3">
      <c r="A148" s="172"/>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row>
    <row r="149" spans="1:27" ht="15.75" customHeight="1" x14ac:dyDescent="0.3">
      <c r="A149" s="172"/>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row>
    <row r="150" spans="1:27" ht="15.75" customHeight="1" x14ac:dyDescent="0.3">
      <c r="A150" s="172"/>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row>
    <row r="151" spans="1:27" ht="15.75" customHeight="1" x14ac:dyDescent="0.3">
      <c r="A151" s="172"/>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row>
    <row r="152" spans="1:27" ht="15.75" customHeight="1" x14ac:dyDescent="0.3">
      <c r="A152" s="172"/>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row>
    <row r="153" spans="1:27" ht="15.75" customHeight="1" x14ac:dyDescent="0.3">
      <c r="A153" s="172"/>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row>
    <row r="154" spans="1:27" ht="15.75" customHeight="1" x14ac:dyDescent="0.3">
      <c r="A154" s="172"/>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row>
    <row r="155" spans="1:27" ht="15.75" customHeight="1" x14ac:dyDescent="0.3">
      <c r="A155" s="172"/>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row>
    <row r="156" spans="1:27" ht="15.75" customHeight="1" x14ac:dyDescent="0.3">
      <c r="A156" s="172"/>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row>
    <row r="157" spans="1:27" ht="15.75" customHeight="1" x14ac:dyDescent="0.3">
      <c r="A157" s="172"/>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row>
    <row r="158" spans="1:27" ht="15.75" customHeight="1" x14ac:dyDescent="0.3">
      <c r="A158" s="172"/>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row>
    <row r="159" spans="1:27" ht="15.75" customHeight="1" x14ac:dyDescent="0.3">
      <c r="A159" s="172"/>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row>
    <row r="160" spans="1:27" ht="15.75" customHeight="1" x14ac:dyDescent="0.3">
      <c r="A160" s="172"/>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row>
    <row r="161" spans="1:27" ht="15.75" customHeight="1" x14ac:dyDescent="0.3">
      <c r="A161" s="172"/>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row>
    <row r="162" spans="1:27" ht="15.75" customHeight="1" x14ac:dyDescent="0.3">
      <c r="A162" s="172"/>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row>
    <row r="163" spans="1:27" ht="15.75" customHeight="1" x14ac:dyDescent="0.3">
      <c r="A163" s="172"/>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row>
    <row r="164" spans="1:27" ht="15.75" customHeight="1" x14ac:dyDescent="0.3">
      <c r="A164" s="172"/>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row>
    <row r="165" spans="1:27" ht="15.75" customHeight="1" x14ac:dyDescent="0.3">
      <c r="A165" s="172"/>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row>
    <row r="166" spans="1:27" ht="15.75" customHeight="1" x14ac:dyDescent="0.3">
      <c r="A166" s="172"/>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row>
    <row r="167" spans="1:27" ht="15.75" customHeight="1" x14ac:dyDescent="0.3">
      <c r="A167" s="172"/>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row>
    <row r="168" spans="1:27" ht="15.75" customHeight="1" x14ac:dyDescent="0.3">
      <c r="A168" s="172"/>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row>
    <row r="169" spans="1:27" ht="15.75" customHeight="1" x14ac:dyDescent="0.3">
      <c r="A169" s="172"/>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row>
    <row r="170" spans="1:27" ht="15.75" customHeight="1" x14ac:dyDescent="0.3">
      <c r="A170" s="172"/>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row>
    <row r="171" spans="1:27" ht="15.75" customHeight="1" x14ac:dyDescent="0.3">
      <c r="A171" s="172"/>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row>
    <row r="172" spans="1:27" ht="15.75" customHeight="1" x14ac:dyDescent="0.3">
      <c r="A172" s="172"/>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row>
    <row r="173" spans="1:27" ht="15.75" customHeight="1" x14ac:dyDescent="0.3">
      <c r="A173" s="172"/>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row>
    <row r="174" spans="1:27" ht="15.75" customHeight="1" x14ac:dyDescent="0.3">
      <c r="A174" s="172"/>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row>
    <row r="175" spans="1:27" ht="15.75" customHeight="1" x14ac:dyDescent="0.3">
      <c r="A175" s="172"/>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row>
    <row r="176" spans="1:27" ht="15.75" customHeight="1" x14ac:dyDescent="0.3">
      <c r="A176" s="172"/>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row>
    <row r="177" spans="1:27" ht="15.75" customHeight="1" x14ac:dyDescent="0.3">
      <c r="A177" s="172"/>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row>
    <row r="178" spans="1:27" ht="15.75" customHeight="1" x14ac:dyDescent="0.3">
      <c r="A178" s="172"/>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row>
    <row r="179" spans="1:27" ht="15.75" customHeight="1" x14ac:dyDescent="0.3">
      <c r="A179" s="172"/>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row>
    <row r="180" spans="1:27" ht="15.75" customHeight="1" x14ac:dyDescent="0.3">
      <c r="A180" s="172"/>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row>
    <row r="181" spans="1:27" ht="15.75" customHeight="1" x14ac:dyDescent="0.3">
      <c r="A181" s="172"/>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row>
    <row r="182" spans="1:27" ht="15.75" customHeight="1" x14ac:dyDescent="0.3">
      <c r="A182" s="172"/>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row>
    <row r="183" spans="1:27" ht="15.75" customHeight="1" x14ac:dyDescent="0.3">
      <c r="A183" s="172"/>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row>
    <row r="184" spans="1:27" ht="15.75" customHeight="1" x14ac:dyDescent="0.3">
      <c r="A184" s="172"/>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row>
    <row r="185" spans="1:27" ht="15.75" customHeight="1" x14ac:dyDescent="0.3">
      <c r="A185" s="172"/>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row>
    <row r="186" spans="1:27" ht="15.75" customHeight="1" x14ac:dyDescent="0.3">
      <c r="A186" s="172"/>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row>
    <row r="187" spans="1:27" ht="15.75" customHeight="1" x14ac:dyDescent="0.3">
      <c r="A187" s="172"/>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row>
    <row r="188" spans="1:27" ht="15.75" customHeight="1" x14ac:dyDescent="0.3">
      <c r="A188" s="172"/>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row>
    <row r="189" spans="1:27" ht="15.75" customHeight="1" x14ac:dyDescent="0.3">
      <c r="A189" s="172"/>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row>
    <row r="190" spans="1:27" ht="15.75" customHeight="1" x14ac:dyDescent="0.3">
      <c r="A190" s="172"/>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row>
    <row r="191" spans="1:27" ht="15.75" customHeight="1" x14ac:dyDescent="0.3">
      <c r="A191" s="172"/>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row>
    <row r="192" spans="1:27" ht="15.75" customHeight="1" x14ac:dyDescent="0.3">
      <c r="A192" s="172"/>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row>
    <row r="193" spans="1:27" ht="15.75" customHeight="1" x14ac:dyDescent="0.3">
      <c r="A193" s="172"/>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row>
    <row r="194" spans="1:27" ht="15.75" customHeight="1" x14ac:dyDescent="0.3">
      <c r="A194" s="172"/>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row>
    <row r="195" spans="1:27" ht="15.75" customHeight="1" x14ac:dyDescent="0.3">
      <c r="A195" s="172"/>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row>
    <row r="196" spans="1:27" ht="15.75" customHeight="1" x14ac:dyDescent="0.3">
      <c r="A196" s="172"/>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row>
    <row r="197" spans="1:27" ht="15.75" customHeight="1" x14ac:dyDescent="0.3">
      <c r="A197" s="172"/>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row>
    <row r="198" spans="1:27" ht="15.75" customHeight="1" x14ac:dyDescent="0.3">
      <c r="A198" s="172"/>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row>
    <row r="199" spans="1:27" ht="15.75" customHeight="1" x14ac:dyDescent="0.3">
      <c r="A199" s="172"/>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row>
    <row r="200" spans="1:27" ht="15.75" customHeight="1" x14ac:dyDescent="0.3">
      <c r="A200" s="172"/>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row>
    <row r="201" spans="1:27" ht="15.75" customHeight="1" x14ac:dyDescent="0.3">
      <c r="A201" s="172"/>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row>
    <row r="202" spans="1:27" ht="15.75" customHeight="1" x14ac:dyDescent="0.3">
      <c r="A202" s="172"/>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row>
    <row r="203" spans="1:27" ht="15.75" customHeight="1" x14ac:dyDescent="0.3">
      <c r="A203" s="172"/>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row>
    <row r="204" spans="1:27" ht="15.75" customHeight="1" x14ac:dyDescent="0.3">
      <c r="A204" s="172"/>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row>
    <row r="205" spans="1:27" ht="15.75" customHeight="1" x14ac:dyDescent="0.3">
      <c r="A205" s="172"/>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row>
    <row r="206" spans="1:27" ht="15.75" customHeight="1" x14ac:dyDescent="0.3">
      <c r="A206" s="172"/>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row>
    <row r="207" spans="1:27" ht="15.75" customHeight="1" x14ac:dyDescent="0.3">
      <c r="A207" s="172"/>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row>
    <row r="208" spans="1:27" ht="15.75" customHeight="1" x14ac:dyDescent="0.3">
      <c r="A208" s="172"/>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row>
    <row r="209" spans="1:27" ht="15.75" customHeight="1" x14ac:dyDescent="0.3">
      <c r="A209" s="172"/>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row>
    <row r="210" spans="1:27" ht="15.75" customHeight="1" x14ac:dyDescent="0.3">
      <c r="A210" s="172"/>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row>
    <row r="211" spans="1:27" ht="15.75" customHeight="1" x14ac:dyDescent="0.3">
      <c r="A211" s="172"/>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row>
    <row r="212" spans="1:27" ht="15.75" customHeight="1" x14ac:dyDescent="0.3">
      <c r="A212" s="172"/>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row>
    <row r="213" spans="1:27" ht="15.75" customHeight="1" x14ac:dyDescent="0.3">
      <c r="A213" s="172"/>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row>
    <row r="214" spans="1:27" ht="15.75" customHeight="1" x14ac:dyDescent="0.3">
      <c r="A214" s="172"/>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row>
    <row r="215" spans="1:27" ht="15.75" customHeight="1" x14ac:dyDescent="0.3">
      <c r="A215" s="172"/>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row>
    <row r="216" spans="1:27" ht="15.75" customHeight="1" x14ac:dyDescent="0.3">
      <c r="A216" s="172"/>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row>
    <row r="217" spans="1:27" ht="15.75" customHeight="1" x14ac:dyDescent="0.3">
      <c r="A217" s="172"/>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row>
    <row r="218" spans="1:27" ht="15.75" customHeight="1" x14ac:dyDescent="0.3">
      <c r="A218" s="172"/>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row>
    <row r="219" spans="1:27" ht="15.75" customHeight="1" x14ac:dyDescent="0.3">
      <c r="A219" s="172"/>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row>
    <row r="220" spans="1:27" ht="15.75" customHeight="1" x14ac:dyDescent="0.3">
      <c r="A220" s="172"/>
      <c r="B220" s="173"/>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row>
    <row r="221" spans="1:27" ht="15.75" customHeight="1" x14ac:dyDescent="0.3">
      <c r="A221" s="172"/>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row>
    <row r="222" spans="1:27" ht="15.75" customHeight="1" x14ac:dyDescent="0.3">
      <c r="A222" s="172"/>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row>
    <row r="223" spans="1:27" ht="15.75" customHeight="1" x14ac:dyDescent="0.3">
      <c r="A223" s="172"/>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row>
    <row r="224" spans="1:27" ht="15.75" customHeight="1" x14ac:dyDescent="0.3">
      <c r="A224" s="172"/>
      <c r="B224" s="173"/>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row>
    <row r="225" spans="1:27" ht="15.75" customHeight="1" x14ac:dyDescent="0.3">
      <c r="A225" s="172"/>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row>
    <row r="226" spans="1:27" ht="15.75" customHeight="1" x14ac:dyDescent="0.3">
      <c r="A226" s="172"/>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row>
    <row r="227" spans="1:27" ht="15.75" customHeight="1" x14ac:dyDescent="0.3">
      <c r="A227" s="172"/>
      <c r="B227" s="173"/>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row>
    <row r="228" spans="1:27" ht="15.75" customHeight="1" x14ac:dyDescent="0.3">
      <c r="A228" s="172"/>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row>
    <row r="229" spans="1:27" ht="15.75" customHeight="1" x14ac:dyDescent="0.3">
      <c r="A229" s="172"/>
      <c r="B229" s="173"/>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row>
    <row r="230" spans="1:27" ht="15.75" customHeight="1" x14ac:dyDescent="0.3">
      <c r="A230" s="172"/>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row>
    <row r="231" spans="1:27" ht="15.75" customHeight="1" x14ac:dyDescent="0.3">
      <c r="A231" s="172"/>
      <c r="B231" s="173"/>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row>
    <row r="232" spans="1:27" ht="15.75" customHeight="1" x14ac:dyDescent="0.3">
      <c r="A232" s="172"/>
      <c r="B232" s="173"/>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row>
    <row r="233" spans="1:27" ht="15.75" customHeight="1" x14ac:dyDescent="0.3">
      <c r="A233" s="172"/>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row>
    <row r="234" spans="1:27" ht="15.75" customHeight="1" x14ac:dyDescent="0.3">
      <c r="A234" s="172"/>
      <c r="B234" s="173"/>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row>
    <row r="235" spans="1:27" ht="15.75" customHeight="1" x14ac:dyDescent="0.3">
      <c r="A235" s="172"/>
      <c r="B235" s="173"/>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row>
    <row r="236" spans="1:27" ht="15.75" customHeight="1" x14ac:dyDescent="0.3">
      <c r="A236" s="172"/>
      <c r="B236" s="173"/>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row>
    <row r="237" spans="1:27" ht="15.75" customHeight="1" x14ac:dyDescent="0.3">
      <c r="A237" s="172"/>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row>
    <row r="238" spans="1:27" ht="15.75" customHeight="1" x14ac:dyDescent="0.3">
      <c r="A238" s="172"/>
      <c r="B238" s="173"/>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row>
    <row r="239" spans="1:27" ht="15.75" customHeight="1" x14ac:dyDescent="0.3">
      <c r="A239" s="172"/>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row>
    <row r="240" spans="1:27" ht="15.75" customHeight="1" x14ac:dyDescent="0.3">
      <c r="A240" s="172"/>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row>
    <row r="241" spans="1:27" ht="15.75" customHeight="1" x14ac:dyDescent="0.3">
      <c r="A241" s="172"/>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row>
    <row r="242" spans="1:27" ht="15.75" customHeight="1" x14ac:dyDescent="0.3">
      <c r="A242" s="172"/>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row>
    <row r="243" spans="1:27" ht="15.75" customHeight="1" x14ac:dyDescent="0.3">
      <c r="A243" s="172"/>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row>
    <row r="244" spans="1:27" ht="15.75" customHeight="1" x14ac:dyDescent="0.3"/>
    <row r="245" spans="1:27" ht="15.75" customHeight="1" x14ac:dyDescent="0.3"/>
    <row r="246" spans="1:27" ht="15.75" customHeight="1" x14ac:dyDescent="0.3"/>
    <row r="247" spans="1:27" ht="15.75" customHeight="1" x14ac:dyDescent="0.3"/>
    <row r="248" spans="1:27" ht="15.75" customHeight="1" x14ac:dyDescent="0.3"/>
    <row r="249" spans="1:27" ht="15.75" customHeight="1" x14ac:dyDescent="0.3"/>
    <row r="250" spans="1:27" ht="15.75" customHeight="1" x14ac:dyDescent="0.3"/>
    <row r="251" spans="1:27" ht="15.75" customHeight="1" x14ac:dyDescent="0.3"/>
    <row r="252" spans="1:27" ht="15.75" customHeight="1" x14ac:dyDescent="0.3"/>
    <row r="253" spans="1:27" ht="15.75" customHeight="1" x14ac:dyDescent="0.3"/>
    <row r="254" spans="1:27" ht="15.75" customHeight="1" x14ac:dyDescent="0.3"/>
    <row r="255" spans="1:27" ht="15.75" customHeight="1" x14ac:dyDescent="0.3"/>
    <row r="256" spans="1:27"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2">
    <mergeCell ref="D1:E1"/>
    <mergeCell ref="F1:K1"/>
  </mergeCells>
  <pageMargins left="0.7" right="0.7" top="0.75" bottom="0.75" header="0" footer="0"/>
  <pageSetup orientation="landscape"/>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A4281-8258-46B0-B23B-E8FBFA2CFA87}">
  <sheetPr>
    <tabColor rgb="FF36A9E1"/>
    <pageSetUpPr fitToPage="1"/>
  </sheetPr>
  <dimension ref="A1:Y999"/>
  <sheetViews>
    <sheetView showGridLines="0" workbookViewId="0">
      <selection activeCell="K9" sqref="K9"/>
    </sheetView>
  </sheetViews>
  <sheetFormatPr defaultColWidth="14.44140625" defaultRowHeight="15" customHeight="1" x14ac:dyDescent="0.25"/>
  <cols>
    <col min="1" max="1" width="4.44140625" style="224" customWidth="1"/>
    <col min="2" max="2" width="33.44140625" style="224" customWidth="1"/>
    <col min="3" max="3" width="20.33203125" style="224" customWidth="1"/>
    <col min="4" max="4" width="13" style="224" customWidth="1"/>
    <col min="5" max="5" width="30.109375" style="224" customWidth="1"/>
    <col min="6" max="6" width="6" style="224" customWidth="1"/>
    <col min="7" max="7" width="30.44140625" style="224" customWidth="1"/>
    <col min="8" max="8" width="6" style="224" customWidth="1"/>
    <col min="9" max="24" width="8" style="224" customWidth="1"/>
    <col min="25" max="16384" width="14.44140625" style="224"/>
  </cols>
  <sheetData>
    <row r="1" spans="1:25" s="376" customFormat="1" ht="138.44999999999999" customHeight="1" x14ac:dyDescent="0.3">
      <c r="B1" s="377"/>
      <c r="C1" s="377"/>
      <c r="D1" s="930" t="s">
        <v>398</v>
      </c>
      <c r="E1" s="930"/>
      <c r="F1" s="931" t="s">
        <v>399</v>
      </c>
      <c r="G1" s="931"/>
      <c r="H1" s="931"/>
      <c r="I1" s="931"/>
      <c r="J1" s="931"/>
      <c r="K1" s="931"/>
      <c r="L1" s="931"/>
      <c r="M1" s="931"/>
      <c r="N1" s="931"/>
      <c r="O1" s="931"/>
      <c r="P1" s="378"/>
      <c r="Q1" s="378"/>
      <c r="R1" s="378"/>
      <c r="S1" s="378"/>
      <c r="T1" s="378"/>
      <c r="U1" s="378"/>
      <c r="V1" s="378"/>
      <c r="W1" s="378"/>
      <c r="X1" s="378"/>
      <c r="Y1" s="378"/>
    </row>
    <row r="2" spans="1:25" ht="35.25" customHeight="1" x14ac:dyDescent="0.4">
      <c r="A2" s="379"/>
      <c r="B2" s="227"/>
      <c r="C2" s="932"/>
      <c r="D2" s="933"/>
      <c r="E2" s="933"/>
      <c r="F2" s="933"/>
      <c r="G2" s="934"/>
      <c r="H2" s="935"/>
      <c r="I2" s="935"/>
      <c r="J2" s="935"/>
      <c r="K2" s="935"/>
      <c r="L2" s="379"/>
      <c r="M2" s="225"/>
      <c r="N2" s="225"/>
      <c r="O2" s="225"/>
      <c r="P2" s="225"/>
      <c r="Q2" s="225"/>
      <c r="R2" s="223"/>
      <c r="S2" s="223"/>
      <c r="T2" s="223"/>
      <c r="U2" s="223"/>
      <c r="V2" s="223"/>
      <c r="W2" s="223"/>
      <c r="X2" s="223"/>
    </row>
    <row r="3" spans="1:25" ht="28.5" customHeight="1" thickBot="1" x14ac:dyDescent="0.45">
      <c r="A3" s="379"/>
      <c r="B3" s="379"/>
      <c r="C3" s="379"/>
      <c r="D3" s="379"/>
      <c r="E3" s="379"/>
      <c r="F3" s="379"/>
      <c r="G3" s="933"/>
      <c r="H3" s="379"/>
      <c r="I3" s="379"/>
      <c r="J3" s="379"/>
      <c r="K3" s="379"/>
      <c r="L3" s="379"/>
      <c r="M3" s="225"/>
      <c r="N3" s="225"/>
      <c r="O3" s="225"/>
      <c r="P3" s="225"/>
      <c r="Q3" s="225"/>
      <c r="R3" s="223"/>
      <c r="S3" s="223"/>
      <c r="T3" s="223"/>
      <c r="U3" s="223"/>
      <c r="V3" s="223"/>
      <c r="W3" s="223"/>
      <c r="X3" s="223"/>
    </row>
    <row r="4" spans="1:25" ht="23.25" customHeight="1" thickBot="1" x14ac:dyDescent="0.45">
      <c r="A4" s="379"/>
      <c r="B4" s="380" t="s">
        <v>400</v>
      </c>
      <c r="C4" s="914" t="s">
        <v>401</v>
      </c>
      <c r="D4" s="915"/>
      <c r="E4" s="916"/>
      <c r="F4" s="379"/>
      <c r="G4" s="379"/>
      <c r="H4" s="379"/>
      <c r="I4" s="379"/>
      <c r="J4" s="379"/>
      <c r="K4" s="379"/>
      <c r="L4" s="379"/>
      <c r="M4" s="225"/>
      <c r="N4" s="225"/>
      <c r="O4" s="225"/>
      <c r="P4" s="225"/>
      <c r="Q4" s="225"/>
      <c r="R4" s="223"/>
      <c r="S4" s="223"/>
      <c r="T4" s="223"/>
      <c r="U4" s="223"/>
      <c r="V4" s="223"/>
      <c r="W4" s="223"/>
      <c r="X4" s="223"/>
    </row>
    <row r="5" spans="1:25" ht="19.5" customHeight="1" thickBot="1" x14ac:dyDescent="0.45">
      <c r="A5" s="379"/>
      <c r="B5" s="379"/>
      <c r="C5" s="379"/>
      <c r="D5" s="379"/>
      <c r="E5" s="379"/>
      <c r="F5" s="379"/>
      <c r="G5" s="379"/>
      <c r="H5" s="379"/>
      <c r="I5" s="379"/>
      <c r="J5" s="379"/>
      <c r="K5" s="379"/>
      <c r="L5" s="379"/>
      <c r="M5" s="225"/>
      <c r="N5" s="225"/>
      <c r="O5" s="225"/>
      <c r="P5" s="225"/>
      <c r="Q5" s="225"/>
      <c r="R5" s="223"/>
      <c r="S5" s="223"/>
      <c r="T5" s="223"/>
      <c r="U5" s="223"/>
      <c r="V5" s="223"/>
      <c r="W5" s="223"/>
      <c r="X5" s="223"/>
    </row>
    <row r="6" spans="1:25" ht="27.75" customHeight="1" x14ac:dyDescent="0.4">
      <c r="A6" s="379"/>
      <c r="B6" s="380" t="s">
        <v>402</v>
      </c>
      <c r="C6" s="917" t="s">
        <v>44</v>
      </c>
      <c r="D6" s="918"/>
      <c r="E6" s="381" t="s">
        <v>403</v>
      </c>
      <c r="F6" s="382"/>
      <c r="G6" s="383" t="s">
        <v>404</v>
      </c>
      <c r="H6" s="379"/>
      <c r="I6" s="384" t="s">
        <v>405</v>
      </c>
      <c r="J6" s="384"/>
      <c r="K6" s="384"/>
      <c r="L6" s="384"/>
      <c r="M6" s="226"/>
      <c r="N6" s="225"/>
      <c r="O6" s="225"/>
      <c r="P6" s="225"/>
      <c r="Q6" s="225"/>
      <c r="R6" s="223"/>
      <c r="S6" s="223"/>
      <c r="T6" s="223"/>
      <c r="U6" s="223"/>
      <c r="V6" s="223"/>
      <c r="W6" s="223"/>
      <c r="X6" s="223"/>
    </row>
    <row r="7" spans="1:25" ht="19.5" customHeight="1" x14ac:dyDescent="0.4">
      <c r="A7" s="379"/>
      <c r="B7" s="385" t="s">
        <v>406</v>
      </c>
      <c r="C7" s="907"/>
      <c r="D7" s="908"/>
      <c r="E7" s="386">
        <v>2500</v>
      </c>
      <c r="F7" s="387"/>
      <c r="G7" s="388">
        <f t="shared" ref="G7:G12" si="0">E7*12</f>
        <v>30000</v>
      </c>
      <c r="H7" s="379"/>
      <c r="I7" s="384"/>
      <c r="J7" s="384"/>
      <c r="K7" s="384"/>
      <c r="L7" s="384"/>
      <c r="M7" s="226"/>
      <c r="N7" s="225"/>
      <c r="O7" s="225"/>
      <c r="P7" s="225"/>
      <c r="Q7" s="225"/>
      <c r="R7" s="223"/>
      <c r="S7" s="223"/>
      <c r="T7" s="223"/>
      <c r="U7" s="223"/>
      <c r="V7" s="223"/>
      <c r="W7" s="223"/>
      <c r="X7" s="223"/>
    </row>
    <row r="8" spans="1:25" ht="19.5" customHeight="1" x14ac:dyDescent="0.4">
      <c r="A8" s="379"/>
      <c r="B8" s="385" t="s">
        <v>407</v>
      </c>
      <c r="C8" s="907"/>
      <c r="D8" s="908"/>
      <c r="E8" s="386">
        <v>0</v>
      </c>
      <c r="F8" s="387"/>
      <c r="G8" s="389">
        <f t="shared" si="0"/>
        <v>0</v>
      </c>
      <c r="H8" s="379"/>
      <c r="I8" s="384"/>
      <c r="J8" s="384"/>
      <c r="K8" s="384"/>
      <c r="L8" s="384"/>
      <c r="M8" s="226"/>
      <c r="N8" s="225"/>
      <c r="O8" s="225"/>
      <c r="P8" s="225"/>
      <c r="Q8" s="225"/>
      <c r="R8" s="223"/>
      <c r="S8" s="223"/>
      <c r="T8" s="223"/>
      <c r="U8" s="223"/>
      <c r="V8" s="223"/>
      <c r="W8" s="223"/>
      <c r="X8" s="223"/>
    </row>
    <row r="9" spans="1:25" ht="19.5" customHeight="1" x14ac:dyDescent="0.4">
      <c r="A9" s="379"/>
      <c r="B9" s="385" t="s">
        <v>408</v>
      </c>
      <c r="C9" s="919"/>
      <c r="D9" s="908"/>
      <c r="E9" s="386">
        <v>0</v>
      </c>
      <c r="F9" s="387"/>
      <c r="G9" s="389">
        <f t="shared" si="0"/>
        <v>0</v>
      </c>
      <c r="H9" s="379"/>
      <c r="I9" s="384"/>
      <c r="J9" s="384"/>
      <c r="K9" s="384"/>
      <c r="L9" s="384"/>
      <c r="M9" s="226"/>
      <c r="N9" s="225"/>
      <c r="O9" s="225"/>
      <c r="P9" s="225"/>
      <c r="Q9" s="225"/>
      <c r="R9" s="223"/>
      <c r="S9" s="223"/>
      <c r="T9" s="223"/>
      <c r="U9" s="223"/>
      <c r="V9" s="223"/>
      <c r="W9" s="223"/>
      <c r="X9" s="223"/>
    </row>
    <row r="10" spans="1:25" ht="19.5" customHeight="1" x14ac:dyDescent="0.4">
      <c r="A10" s="379"/>
      <c r="B10" s="385" t="s">
        <v>409</v>
      </c>
      <c r="C10" s="919"/>
      <c r="D10" s="908"/>
      <c r="E10" s="386">
        <v>0</v>
      </c>
      <c r="F10" s="387"/>
      <c r="G10" s="389">
        <f t="shared" si="0"/>
        <v>0</v>
      </c>
      <c r="H10" s="379"/>
      <c r="I10" s="384"/>
      <c r="J10" s="384"/>
      <c r="K10" s="384"/>
      <c r="L10" s="384"/>
      <c r="M10" s="226"/>
      <c r="N10" s="225"/>
      <c r="O10" s="225"/>
      <c r="P10" s="225"/>
      <c r="Q10" s="225"/>
      <c r="R10" s="223"/>
      <c r="S10" s="223"/>
      <c r="T10" s="223"/>
      <c r="U10" s="223"/>
      <c r="V10" s="223"/>
      <c r="W10" s="223"/>
      <c r="X10" s="223"/>
    </row>
    <row r="11" spans="1:25" ht="19.5" customHeight="1" x14ac:dyDescent="0.4">
      <c r="A11" s="379"/>
      <c r="B11" s="390" t="s">
        <v>409</v>
      </c>
      <c r="C11" s="920"/>
      <c r="D11" s="921"/>
      <c r="E11" s="391">
        <v>0</v>
      </c>
      <c r="F11" s="387"/>
      <c r="G11" s="392">
        <f t="shared" si="0"/>
        <v>0</v>
      </c>
      <c r="H11" s="379"/>
      <c r="I11" s="384"/>
      <c r="J11" s="384"/>
      <c r="K11" s="384"/>
      <c r="L11" s="384"/>
      <c r="M11" s="226"/>
      <c r="N11" s="225"/>
      <c r="O11" s="225"/>
      <c r="P11" s="225"/>
      <c r="Q11" s="225"/>
      <c r="R11" s="223"/>
      <c r="S11" s="223"/>
      <c r="T11" s="223"/>
      <c r="U11" s="223"/>
      <c r="V11" s="223"/>
      <c r="W11" s="223"/>
      <c r="X11" s="223"/>
    </row>
    <row r="12" spans="1:25" ht="19.5" customHeight="1" thickBot="1" x14ac:dyDescent="0.45">
      <c r="A12" s="379"/>
      <c r="B12" s="393" t="s">
        <v>409</v>
      </c>
      <c r="C12" s="922"/>
      <c r="D12" s="923"/>
      <c r="E12" s="394">
        <v>0</v>
      </c>
      <c r="F12" s="387"/>
      <c r="G12" s="395">
        <f t="shared" si="0"/>
        <v>0</v>
      </c>
      <c r="H12" s="379"/>
      <c r="I12" s="384"/>
      <c r="J12" s="384"/>
      <c r="K12" s="384"/>
      <c r="L12" s="384"/>
      <c r="M12" s="226"/>
      <c r="N12" s="225"/>
      <c r="O12" s="225"/>
      <c r="P12" s="225"/>
      <c r="Q12" s="225"/>
      <c r="R12" s="223"/>
      <c r="S12" s="223"/>
      <c r="T12" s="223"/>
      <c r="U12" s="223"/>
      <c r="V12" s="223"/>
      <c r="W12" s="223"/>
      <c r="X12" s="223"/>
    </row>
    <row r="13" spans="1:25" ht="19.5" customHeight="1" thickBot="1" x14ac:dyDescent="0.45">
      <c r="A13" s="379"/>
      <c r="B13" s="924" t="s">
        <v>410</v>
      </c>
      <c r="C13" s="912"/>
      <c r="D13" s="925"/>
      <c r="E13" s="228">
        <f>SUM(E7:E12)</f>
        <v>2500</v>
      </c>
      <c r="F13" s="387"/>
      <c r="G13" s="229">
        <f>SUM(G7:G12)</f>
        <v>30000</v>
      </c>
      <c r="H13" s="379"/>
      <c r="I13" s="384"/>
      <c r="J13" s="384"/>
      <c r="K13" s="384"/>
      <c r="L13" s="384"/>
      <c r="M13" s="226"/>
      <c r="N13" s="225"/>
      <c r="O13" s="225"/>
      <c r="P13" s="225"/>
      <c r="Q13" s="225"/>
      <c r="R13" s="223"/>
      <c r="S13" s="223"/>
      <c r="T13" s="223"/>
      <c r="U13" s="223"/>
      <c r="V13" s="223"/>
      <c r="W13" s="223"/>
      <c r="X13" s="223"/>
    </row>
    <row r="14" spans="1:25" ht="19.5" customHeight="1" thickBot="1" x14ac:dyDescent="0.45">
      <c r="A14" s="379"/>
      <c r="B14" s="379"/>
      <c r="C14" s="379"/>
      <c r="D14" s="379"/>
      <c r="E14" s="379"/>
      <c r="F14" s="379"/>
      <c r="G14" s="379"/>
      <c r="H14" s="379"/>
      <c r="I14" s="384"/>
      <c r="J14" s="384"/>
      <c r="K14" s="384"/>
      <c r="L14" s="384"/>
      <c r="M14" s="226"/>
      <c r="N14" s="225"/>
      <c r="O14" s="225"/>
      <c r="P14" s="225"/>
      <c r="Q14" s="225"/>
      <c r="R14" s="223"/>
      <c r="S14" s="223"/>
      <c r="T14" s="223"/>
      <c r="U14" s="223"/>
      <c r="V14" s="223"/>
      <c r="W14" s="223"/>
      <c r="X14" s="223"/>
    </row>
    <row r="15" spans="1:25" ht="29.25" customHeight="1" x14ac:dyDescent="0.4">
      <c r="A15" s="379"/>
      <c r="B15" s="396" t="s">
        <v>411</v>
      </c>
      <c r="C15" s="926" t="s">
        <v>44</v>
      </c>
      <c r="D15" s="927"/>
      <c r="E15" s="397" t="s">
        <v>412</v>
      </c>
      <c r="F15" s="398"/>
      <c r="G15" s="399" t="s">
        <v>413</v>
      </c>
      <c r="H15" s="379"/>
      <c r="I15" s="384"/>
      <c r="J15" s="384"/>
      <c r="K15" s="384"/>
      <c r="L15" s="384"/>
      <c r="M15" s="226"/>
      <c r="N15" s="225"/>
      <c r="O15" s="225"/>
      <c r="P15" s="225"/>
      <c r="Q15" s="225"/>
      <c r="R15" s="223"/>
      <c r="S15" s="223"/>
      <c r="T15" s="223"/>
      <c r="U15" s="223"/>
      <c r="V15" s="223"/>
      <c r="W15" s="223"/>
      <c r="X15" s="223"/>
    </row>
    <row r="16" spans="1:25" ht="19.5" customHeight="1" x14ac:dyDescent="0.4">
      <c r="A16" s="379"/>
      <c r="B16" s="400" t="s">
        <v>414</v>
      </c>
      <c r="C16" s="928"/>
      <c r="D16" s="929"/>
      <c r="E16" s="401">
        <v>600</v>
      </c>
      <c r="F16" s="387"/>
      <c r="G16" s="388">
        <f t="shared" ref="G16:G33" si="1">E16*12</f>
        <v>7200</v>
      </c>
      <c r="H16" s="379"/>
      <c r="I16" s="384"/>
      <c r="J16" s="384"/>
      <c r="K16" s="384"/>
      <c r="L16" s="384"/>
      <c r="M16" s="226"/>
      <c r="N16" s="225"/>
      <c r="O16" s="225"/>
      <c r="P16" s="225"/>
      <c r="Q16" s="225"/>
      <c r="R16" s="223"/>
      <c r="S16" s="223"/>
      <c r="T16" s="223"/>
      <c r="U16" s="223"/>
      <c r="V16" s="223"/>
      <c r="W16" s="223"/>
      <c r="X16" s="223"/>
    </row>
    <row r="17" spans="1:24" ht="19.5" customHeight="1" x14ac:dyDescent="0.4">
      <c r="A17" s="379"/>
      <c r="B17" s="402" t="s">
        <v>415</v>
      </c>
      <c r="C17" s="907"/>
      <c r="D17" s="908"/>
      <c r="E17" s="386">
        <v>0</v>
      </c>
      <c r="F17" s="387"/>
      <c r="G17" s="389">
        <f t="shared" si="1"/>
        <v>0</v>
      </c>
      <c r="H17" s="379"/>
      <c r="I17" s="384"/>
      <c r="J17" s="384"/>
      <c r="K17" s="384"/>
      <c r="L17" s="384"/>
      <c r="M17" s="226"/>
      <c r="N17" s="225"/>
      <c r="O17" s="225"/>
      <c r="P17" s="225"/>
      <c r="Q17" s="225"/>
      <c r="R17" s="223"/>
      <c r="S17" s="223"/>
      <c r="T17" s="223"/>
      <c r="U17" s="223"/>
      <c r="V17" s="223"/>
      <c r="W17" s="223"/>
      <c r="X17" s="223"/>
    </row>
    <row r="18" spans="1:24" ht="19.5" customHeight="1" x14ac:dyDescent="0.4">
      <c r="A18" s="379"/>
      <c r="B18" s="402" t="s">
        <v>416</v>
      </c>
      <c r="C18" s="907"/>
      <c r="D18" s="908"/>
      <c r="E18" s="386">
        <v>0</v>
      </c>
      <c r="F18" s="387"/>
      <c r="G18" s="389">
        <f t="shared" si="1"/>
        <v>0</v>
      </c>
      <c r="H18" s="379"/>
      <c r="I18" s="384"/>
      <c r="J18" s="384"/>
      <c r="K18" s="384"/>
      <c r="L18" s="384"/>
      <c r="M18" s="226"/>
      <c r="N18" s="225"/>
      <c r="O18" s="225"/>
      <c r="P18" s="225"/>
      <c r="Q18" s="225"/>
      <c r="R18" s="223"/>
      <c r="S18" s="223"/>
      <c r="T18" s="223"/>
      <c r="U18" s="223"/>
      <c r="V18" s="223"/>
      <c r="W18" s="223"/>
      <c r="X18" s="223"/>
    </row>
    <row r="19" spans="1:24" ht="19.5" customHeight="1" x14ac:dyDescent="0.4">
      <c r="A19" s="379"/>
      <c r="B19" s="402" t="s">
        <v>417</v>
      </c>
      <c r="C19" s="907"/>
      <c r="D19" s="908"/>
      <c r="E19" s="386">
        <v>35</v>
      </c>
      <c r="F19" s="387"/>
      <c r="G19" s="389">
        <f t="shared" si="1"/>
        <v>420</v>
      </c>
      <c r="H19" s="379"/>
      <c r="I19" s="384"/>
      <c r="J19" s="384"/>
      <c r="K19" s="384"/>
      <c r="L19" s="384"/>
      <c r="M19" s="226"/>
      <c r="N19" s="225"/>
      <c r="O19" s="225"/>
      <c r="P19" s="225"/>
      <c r="Q19" s="225"/>
      <c r="R19" s="223"/>
      <c r="S19" s="223"/>
      <c r="T19" s="223"/>
      <c r="U19" s="223"/>
      <c r="V19" s="223"/>
      <c r="W19" s="223"/>
      <c r="X19" s="223"/>
    </row>
    <row r="20" spans="1:24" ht="19.5" customHeight="1" x14ac:dyDescent="0.4">
      <c r="A20" s="379"/>
      <c r="B20" s="402" t="s">
        <v>418</v>
      </c>
      <c r="C20" s="907"/>
      <c r="D20" s="908"/>
      <c r="E20" s="386">
        <v>0</v>
      </c>
      <c r="F20" s="387"/>
      <c r="G20" s="389">
        <f t="shared" si="1"/>
        <v>0</v>
      </c>
      <c r="H20" s="379"/>
      <c r="I20" s="384"/>
      <c r="J20" s="384"/>
      <c r="K20" s="384"/>
      <c r="L20" s="384"/>
      <c r="M20" s="226"/>
      <c r="N20" s="225"/>
      <c r="O20" s="225"/>
      <c r="P20" s="225"/>
      <c r="Q20" s="225"/>
      <c r="R20" s="223"/>
      <c r="S20" s="223"/>
      <c r="T20" s="223"/>
      <c r="U20" s="223"/>
      <c r="V20" s="223"/>
      <c r="W20" s="223"/>
      <c r="X20" s="223"/>
    </row>
    <row r="21" spans="1:24" ht="19.5" customHeight="1" x14ac:dyDescent="0.4">
      <c r="A21" s="379"/>
      <c r="B21" s="402" t="s">
        <v>419</v>
      </c>
      <c r="C21" s="907"/>
      <c r="D21" s="908"/>
      <c r="E21" s="386">
        <v>15</v>
      </c>
      <c r="F21" s="387"/>
      <c r="G21" s="389">
        <f t="shared" si="1"/>
        <v>180</v>
      </c>
      <c r="H21" s="379"/>
      <c r="I21" s="384"/>
      <c r="J21" s="384"/>
      <c r="K21" s="384"/>
      <c r="L21" s="384"/>
      <c r="M21" s="226"/>
      <c r="N21" s="225"/>
      <c r="O21" s="225"/>
      <c r="P21" s="225"/>
      <c r="Q21" s="225"/>
      <c r="R21" s="223"/>
      <c r="S21" s="223"/>
      <c r="T21" s="223"/>
      <c r="U21" s="223"/>
      <c r="V21" s="223"/>
      <c r="W21" s="223"/>
      <c r="X21" s="223"/>
    </row>
    <row r="22" spans="1:24" ht="19.5" customHeight="1" x14ac:dyDescent="0.4">
      <c r="A22" s="379"/>
      <c r="B22" s="402" t="s">
        <v>420</v>
      </c>
      <c r="C22" s="907"/>
      <c r="D22" s="908"/>
      <c r="E22" s="386">
        <v>200</v>
      </c>
      <c r="F22" s="387"/>
      <c r="G22" s="389">
        <f t="shared" si="1"/>
        <v>2400</v>
      </c>
      <c r="H22" s="379"/>
      <c r="I22" s="384"/>
      <c r="J22" s="384"/>
      <c r="K22" s="384"/>
      <c r="L22" s="384"/>
      <c r="M22" s="226"/>
      <c r="N22" s="225"/>
      <c r="O22" s="225"/>
      <c r="P22" s="225"/>
      <c r="Q22" s="225"/>
      <c r="R22" s="223"/>
      <c r="S22" s="223"/>
      <c r="T22" s="223"/>
      <c r="U22" s="223"/>
      <c r="V22" s="223"/>
      <c r="W22" s="223"/>
      <c r="X22" s="223"/>
    </row>
    <row r="23" spans="1:24" ht="19.5" customHeight="1" x14ac:dyDescent="0.4">
      <c r="A23" s="379"/>
      <c r="B23" s="402" t="s">
        <v>421</v>
      </c>
      <c r="C23" s="907"/>
      <c r="D23" s="908"/>
      <c r="E23" s="386">
        <v>400</v>
      </c>
      <c r="F23" s="387"/>
      <c r="G23" s="389">
        <f t="shared" si="1"/>
        <v>4800</v>
      </c>
      <c r="H23" s="379"/>
      <c r="I23" s="379"/>
      <c r="J23" s="379"/>
      <c r="K23" s="379"/>
      <c r="L23" s="379"/>
      <c r="M23" s="225"/>
      <c r="N23" s="225"/>
      <c r="O23" s="225"/>
      <c r="P23" s="225"/>
      <c r="Q23" s="225"/>
      <c r="R23" s="223"/>
      <c r="S23" s="223"/>
      <c r="T23" s="223"/>
      <c r="U23" s="223"/>
      <c r="V23" s="223"/>
      <c r="W23" s="223"/>
      <c r="X23" s="223"/>
    </row>
    <row r="24" spans="1:24" ht="19.5" customHeight="1" x14ac:dyDescent="0.4">
      <c r="A24" s="379"/>
      <c r="B24" s="402" t="s">
        <v>422</v>
      </c>
      <c r="C24" s="907"/>
      <c r="D24" s="908"/>
      <c r="E24" s="386">
        <v>130</v>
      </c>
      <c r="F24" s="387"/>
      <c r="G24" s="389">
        <f t="shared" si="1"/>
        <v>1560</v>
      </c>
      <c r="H24" s="379"/>
      <c r="I24" s="379"/>
      <c r="J24" s="379"/>
      <c r="K24" s="379"/>
      <c r="L24" s="379"/>
      <c r="M24" s="225"/>
      <c r="N24" s="225"/>
      <c r="O24" s="225"/>
      <c r="P24" s="225"/>
      <c r="Q24" s="225"/>
      <c r="R24" s="223"/>
      <c r="S24" s="223"/>
      <c r="T24" s="223"/>
      <c r="U24" s="223"/>
      <c r="V24" s="223"/>
      <c r="W24" s="223"/>
      <c r="X24" s="223"/>
    </row>
    <row r="25" spans="1:24" ht="19.5" customHeight="1" x14ac:dyDescent="0.4">
      <c r="A25" s="379"/>
      <c r="B25" s="402" t="s">
        <v>423</v>
      </c>
      <c r="C25" s="907"/>
      <c r="D25" s="908"/>
      <c r="E25" s="386">
        <v>19.98</v>
      </c>
      <c r="F25" s="387"/>
      <c r="G25" s="389">
        <f t="shared" si="1"/>
        <v>239.76</v>
      </c>
      <c r="H25" s="379"/>
      <c r="I25" s="379"/>
      <c r="J25" s="379"/>
      <c r="K25" s="379"/>
      <c r="L25" s="379"/>
      <c r="M25" s="225"/>
      <c r="N25" s="225"/>
      <c r="O25" s="225"/>
      <c r="P25" s="225"/>
      <c r="Q25" s="225"/>
      <c r="R25" s="223"/>
      <c r="S25" s="223"/>
      <c r="T25" s="223"/>
      <c r="U25" s="223"/>
      <c r="V25" s="223"/>
      <c r="W25" s="223"/>
      <c r="X25" s="223"/>
    </row>
    <row r="26" spans="1:24" ht="19.5" customHeight="1" x14ac:dyDescent="0.4">
      <c r="A26" s="379"/>
      <c r="B26" s="402" t="s">
        <v>424</v>
      </c>
      <c r="C26" s="907"/>
      <c r="D26" s="908"/>
      <c r="E26" s="386">
        <v>50</v>
      </c>
      <c r="F26" s="387"/>
      <c r="G26" s="389">
        <f t="shared" si="1"/>
        <v>600</v>
      </c>
      <c r="H26" s="379"/>
      <c r="I26" s="379"/>
      <c r="J26" s="379"/>
      <c r="K26" s="379"/>
      <c r="L26" s="379"/>
      <c r="M26" s="225"/>
      <c r="N26" s="225"/>
      <c r="O26" s="225"/>
      <c r="P26" s="225"/>
      <c r="Q26" s="225"/>
      <c r="R26" s="223"/>
      <c r="S26" s="223"/>
      <c r="T26" s="223"/>
      <c r="U26" s="223"/>
      <c r="V26" s="223"/>
      <c r="W26" s="223"/>
      <c r="X26" s="223"/>
    </row>
    <row r="27" spans="1:24" ht="19.5" customHeight="1" x14ac:dyDescent="0.4">
      <c r="A27" s="379"/>
      <c r="B27" s="402" t="s">
        <v>425</v>
      </c>
      <c r="C27" s="907"/>
      <c r="D27" s="908"/>
      <c r="E27" s="386">
        <v>200</v>
      </c>
      <c r="F27" s="387"/>
      <c r="G27" s="389">
        <f t="shared" si="1"/>
        <v>2400</v>
      </c>
      <c r="H27" s="379"/>
      <c r="I27" s="379"/>
      <c r="J27" s="379"/>
      <c r="K27" s="379"/>
      <c r="L27" s="379"/>
      <c r="M27" s="225"/>
      <c r="N27" s="225"/>
      <c r="O27" s="225"/>
      <c r="P27" s="225"/>
      <c r="Q27" s="225"/>
      <c r="R27" s="223"/>
      <c r="S27" s="223"/>
      <c r="T27" s="223"/>
      <c r="U27" s="223"/>
      <c r="V27" s="223"/>
      <c r="W27" s="223"/>
      <c r="X27" s="223"/>
    </row>
    <row r="28" spans="1:24" ht="19.5" customHeight="1" x14ac:dyDescent="0.4">
      <c r="A28" s="379"/>
      <c r="B28" s="402" t="s">
        <v>426</v>
      </c>
      <c r="C28" s="907"/>
      <c r="D28" s="908"/>
      <c r="E28" s="386">
        <v>250</v>
      </c>
      <c r="F28" s="387"/>
      <c r="G28" s="389">
        <f t="shared" si="1"/>
        <v>3000</v>
      </c>
      <c r="H28" s="379"/>
      <c r="I28" s="379"/>
      <c r="J28" s="379"/>
      <c r="K28" s="379"/>
      <c r="L28" s="379"/>
      <c r="M28" s="225"/>
      <c r="N28" s="225"/>
      <c r="O28" s="225"/>
      <c r="P28" s="225"/>
      <c r="Q28" s="225"/>
      <c r="R28" s="223"/>
      <c r="S28" s="223"/>
      <c r="T28" s="223"/>
      <c r="U28" s="223"/>
      <c r="V28" s="223"/>
      <c r="W28" s="223"/>
      <c r="X28" s="223"/>
    </row>
    <row r="29" spans="1:24" ht="19.5" customHeight="1" x14ac:dyDescent="0.4">
      <c r="A29" s="379"/>
      <c r="B29" s="402" t="s">
        <v>409</v>
      </c>
      <c r="C29" s="907"/>
      <c r="D29" s="908"/>
      <c r="E29" s="386">
        <v>0</v>
      </c>
      <c r="F29" s="387"/>
      <c r="G29" s="389">
        <f t="shared" si="1"/>
        <v>0</v>
      </c>
      <c r="H29" s="379"/>
      <c r="I29" s="379"/>
      <c r="J29" s="379"/>
      <c r="K29" s="379"/>
      <c r="L29" s="379"/>
      <c r="M29" s="225"/>
      <c r="N29" s="225"/>
      <c r="O29" s="225"/>
      <c r="P29" s="225"/>
      <c r="Q29" s="225"/>
      <c r="R29" s="223"/>
      <c r="S29" s="223"/>
      <c r="T29" s="223"/>
      <c r="U29" s="223"/>
      <c r="V29" s="223"/>
      <c r="W29" s="223"/>
      <c r="X29" s="223"/>
    </row>
    <row r="30" spans="1:24" ht="19.5" customHeight="1" x14ac:dyDescent="0.4">
      <c r="A30" s="379"/>
      <c r="B30" s="402" t="s">
        <v>409</v>
      </c>
      <c r="C30" s="907"/>
      <c r="D30" s="908"/>
      <c r="E30" s="386">
        <v>0</v>
      </c>
      <c r="F30" s="387"/>
      <c r="G30" s="389">
        <f t="shared" si="1"/>
        <v>0</v>
      </c>
      <c r="H30" s="379"/>
      <c r="I30" s="379"/>
      <c r="J30" s="379"/>
      <c r="K30" s="379"/>
      <c r="L30" s="379"/>
      <c r="M30" s="225"/>
      <c r="N30" s="225"/>
      <c r="O30" s="225"/>
      <c r="P30" s="225"/>
      <c r="Q30" s="225"/>
      <c r="R30" s="223"/>
      <c r="S30" s="223"/>
      <c r="T30" s="223"/>
      <c r="U30" s="223"/>
      <c r="V30" s="223"/>
      <c r="W30" s="223"/>
      <c r="X30" s="223"/>
    </row>
    <row r="31" spans="1:24" ht="19.5" customHeight="1" x14ac:dyDescent="0.4">
      <c r="A31" s="379"/>
      <c r="B31" s="402" t="s">
        <v>409</v>
      </c>
      <c r="C31" s="907"/>
      <c r="D31" s="908"/>
      <c r="E31" s="386">
        <v>0</v>
      </c>
      <c r="F31" s="387"/>
      <c r="G31" s="389">
        <f t="shared" si="1"/>
        <v>0</v>
      </c>
      <c r="H31" s="379"/>
      <c r="I31" s="379"/>
      <c r="J31" s="379"/>
      <c r="K31" s="379"/>
      <c r="L31" s="379"/>
      <c r="M31" s="225"/>
      <c r="N31" s="225"/>
      <c r="O31" s="225"/>
      <c r="P31" s="225"/>
      <c r="Q31" s="225"/>
      <c r="R31" s="223"/>
      <c r="S31" s="223"/>
      <c r="T31" s="223"/>
      <c r="U31" s="223"/>
      <c r="V31" s="223"/>
      <c r="W31" s="223"/>
      <c r="X31" s="223"/>
    </row>
    <row r="32" spans="1:24" ht="19.5" customHeight="1" x14ac:dyDescent="0.4">
      <c r="A32" s="379"/>
      <c r="B32" s="402" t="s">
        <v>409</v>
      </c>
      <c r="C32" s="907"/>
      <c r="D32" s="908"/>
      <c r="E32" s="386">
        <v>0</v>
      </c>
      <c r="F32" s="387"/>
      <c r="G32" s="389">
        <f t="shared" si="1"/>
        <v>0</v>
      </c>
      <c r="H32" s="379"/>
      <c r="I32" s="379"/>
      <c r="J32" s="379"/>
      <c r="K32" s="379"/>
      <c r="L32" s="379"/>
      <c r="M32" s="225"/>
      <c r="N32" s="225"/>
      <c r="O32" s="225"/>
      <c r="P32" s="225"/>
      <c r="Q32" s="225"/>
      <c r="R32" s="223"/>
      <c r="S32" s="223"/>
      <c r="T32" s="223"/>
      <c r="U32" s="223"/>
      <c r="V32" s="223"/>
      <c r="W32" s="223"/>
      <c r="X32" s="223"/>
    </row>
    <row r="33" spans="1:24" ht="19.5" customHeight="1" thickBot="1" x14ac:dyDescent="0.45">
      <c r="A33" s="379"/>
      <c r="B33" s="403" t="s">
        <v>409</v>
      </c>
      <c r="C33" s="909"/>
      <c r="D33" s="910"/>
      <c r="E33" s="404">
        <v>0</v>
      </c>
      <c r="F33" s="387"/>
      <c r="G33" s="405">
        <f t="shared" si="1"/>
        <v>0</v>
      </c>
      <c r="H33" s="379"/>
      <c r="I33" s="379"/>
      <c r="J33" s="379"/>
      <c r="K33" s="379"/>
      <c r="L33" s="379"/>
      <c r="M33" s="225"/>
      <c r="N33" s="225"/>
      <c r="O33" s="225"/>
      <c r="P33" s="225"/>
      <c r="Q33" s="225"/>
      <c r="R33" s="223"/>
      <c r="S33" s="223"/>
      <c r="T33" s="223"/>
      <c r="U33" s="223"/>
      <c r="V33" s="223"/>
      <c r="W33" s="223"/>
      <c r="X33" s="223"/>
    </row>
    <row r="34" spans="1:24" ht="19.5" customHeight="1" thickBot="1" x14ac:dyDescent="0.45">
      <c r="A34" s="379"/>
      <c r="B34" s="911" t="s">
        <v>427</v>
      </c>
      <c r="C34" s="912"/>
      <c r="D34" s="913"/>
      <c r="E34" s="406">
        <f>SUM(E16:E33)</f>
        <v>1899.98</v>
      </c>
      <c r="F34" s="407"/>
      <c r="G34" s="408">
        <f>SUM(G16:G33)</f>
        <v>22799.759999999998</v>
      </c>
      <c r="H34" s="379"/>
      <c r="I34" s="379"/>
      <c r="J34" s="379"/>
      <c r="K34" s="379"/>
      <c r="L34" s="379"/>
      <c r="M34" s="225"/>
      <c r="N34" s="225"/>
      <c r="O34" s="225"/>
      <c r="P34" s="225"/>
      <c r="Q34" s="225"/>
      <c r="R34" s="223"/>
      <c r="S34" s="223"/>
      <c r="T34" s="223"/>
      <c r="U34" s="223"/>
      <c r="V34" s="223"/>
      <c r="W34" s="223"/>
      <c r="X34" s="223"/>
    </row>
    <row r="35" spans="1:24" ht="19.5" customHeight="1" thickBot="1" x14ac:dyDescent="0.45">
      <c r="A35" s="379"/>
      <c r="B35" s="409"/>
      <c r="C35" s="409"/>
      <c r="D35" s="409"/>
      <c r="E35" s="410"/>
      <c r="F35" s="411"/>
      <c r="G35" s="410"/>
      <c r="H35" s="379"/>
      <c r="I35" s="379"/>
      <c r="J35" s="379"/>
      <c r="K35" s="379"/>
      <c r="L35" s="379"/>
      <c r="M35" s="225"/>
      <c r="N35" s="225"/>
      <c r="O35" s="225"/>
      <c r="P35" s="225"/>
      <c r="Q35" s="225"/>
      <c r="R35" s="223"/>
      <c r="S35" s="223"/>
      <c r="T35" s="223"/>
      <c r="U35" s="223"/>
      <c r="V35" s="223"/>
      <c r="W35" s="223"/>
      <c r="X35" s="223"/>
    </row>
    <row r="36" spans="1:24" ht="19.5" customHeight="1" x14ac:dyDescent="0.4">
      <c r="A36" s="379"/>
      <c r="B36" s="409"/>
      <c r="C36" s="409"/>
      <c r="D36" s="409"/>
      <c r="E36" s="230" t="s">
        <v>428</v>
      </c>
      <c r="F36" s="410"/>
      <c r="G36" s="230" t="s">
        <v>429</v>
      </c>
      <c r="H36" s="379"/>
      <c r="I36" s="379"/>
      <c r="J36" s="379"/>
      <c r="K36" s="379"/>
      <c r="L36" s="379"/>
      <c r="M36" s="225"/>
      <c r="N36" s="225"/>
      <c r="O36" s="225"/>
      <c r="P36" s="225"/>
      <c r="Q36" s="225"/>
      <c r="R36" s="223"/>
      <c r="S36" s="223"/>
      <c r="T36" s="223"/>
      <c r="U36" s="223"/>
      <c r="V36" s="223"/>
      <c r="W36" s="223"/>
      <c r="X36" s="223"/>
    </row>
    <row r="37" spans="1:24" ht="19.5" customHeight="1" thickBot="1" x14ac:dyDescent="0.45">
      <c r="A37" s="379"/>
      <c r="B37" s="409"/>
      <c r="C37" s="409"/>
      <c r="D37" s="409"/>
      <c r="E37" s="231">
        <f>E13-E34</f>
        <v>600.02</v>
      </c>
      <c r="F37" s="232"/>
      <c r="G37" s="233">
        <f>G13-G34</f>
        <v>7200.2400000000016</v>
      </c>
      <c r="H37" s="379"/>
      <c r="I37" s="379"/>
      <c r="J37" s="379"/>
      <c r="K37" s="379"/>
      <c r="L37" s="379"/>
      <c r="M37" s="225"/>
      <c r="N37" s="225"/>
      <c r="O37" s="225"/>
      <c r="P37" s="225"/>
      <c r="Q37" s="225"/>
      <c r="R37" s="223"/>
      <c r="S37" s="223"/>
      <c r="T37" s="223"/>
      <c r="U37" s="223"/>
      <c r="V37" s="223"/>
      <c r="W37" s="223"/>
      <c r="X37" s="223"/>
    </row>
    <row r="38" spans="1:24" ht="12" customHeight="1" x14ac:dyDescent="0.4">
      <c r="A38" s="379"/>
      <c r="B38" s="379"/>
      <c r="C38" s="379"/>
      <c r="D38" s="379"/>
      <c r="E38" s="379"/>
      <c r="F38" s="379"/>
      <c r="G38" s="379"/>
      <c r="H38" s="379"/>
      <c r="I38" s="379"/>
      <c r="J38" s="379"/>
      <c r="K38" s="379"/>
      <c r="L38" s="379"/>
      <c r="M38" s="225"/>
      <c r="N38" s="225"/>
      <c r="O38" s="225"/>
      <c r="P38" s="225"/>
      <c r="Q38" s="225"/>
      <c r="R38" s="223"/>
      <c r="S38" s="223"/>
      <c r="T38" s="223"/>
      <c r="U38" s="223"/>
      <c r="V38" s="223"/>
      <c r="W38" s="223"/>
      <c r="X38" s="223"/>
    </row>
    <row r="39" spans="1:24" ht="12" customHeight="1" x14ac:dyDescent="0.4">
      <c r="A39" s="379"/>
      <c r="B39" s="379"/>
      <c r="C39" s="379"/>
      <c r="D39" s="379"/>
      <c r="E39" s="379"/>
      <c r="F39" s="379"/>
      <c r="G39" s="379"/>
      <c r="H39" s="379"/>
      <c r="I39" s="379"/>
      <c r="J39" s="379"/>
      <c r="K39" s="379"/>
      <c r="L39" s="379"/>
      <c r="M39" s="225"/>
      <c r="N39" s="225"/>
      <c r="O39" s="225"/>
      <c r="P39" s="225"/>
      <c r="Q39" s="225"/>
      <c r="R39" s="223"/>
      <c r="S39" s="223"/>
      <c r="T39" s="223"/>
      <c r="U39" s="223"/>
      <c r="V39" s="223"/>
      <c r="W39" s="223"/>
      <c r="X39" s="223"/>
    </row>
    <row r="40" spans="1:24" ht="12" customHeight="1" x14ac:dyDescent="0.4">
      <c r="A40" s="379"/>
      <c r="B40" s="379"/>
      <c r="C40" s="379"/>
      <c r="D40" s="379"/>
      <c r="E40" s="379"/>
      <c r="F40" s="379"/>
      <c r="G40" s="379"/>
      <c r="H40" s="379"/>
      <c r="I40" s="379"/>
      <c r="J40" s="379"/>
      <c r="K40" s="379"/>
      <c r="L40" s="379"/>
      <c r="M40" s="225"/>
      <c r="N40" s="225"/>
      <c r="O40" s="225"/>
      <c r="P40" s="225"/>
      <c r="Q40" s="225"/>
      <c r="R40" s="223"/>
      <c r="S40" s="223"/>
      <c r="T40" s="223"/>
      <c r="U40" s="223"/>
      <c r="V40" s="223"/>
      <c r="W40" s="223"/>
      <c r="X40" s="223"/>
    </row>
    <row r="41" spans="1:24" ht="12" customHeight="1" x14ac:dyDescent="0.4">
      <c r="A41" s="379"/>
      <c r="B41" s="379"/>
      <c r="C41" s="379"/>
      <c r="D41" s="379"/>
      <c r="E41" s="379"/>
      <c r="F41" s="379"/>
      <c r="G41" s="379"/>
      <c r="H41" s="379"/>
      <c r="I41" s="379"/>
      <c r="J41" s="379"/>
      <c r="K41" s="379"/>
      <c r="L41" s="379"/>
      <c r="M41" s="225"/>
      <c r="N41" s="225"/>
      <c r="O41" s="225"/>
      <c r="P41" s="225"/>
      <c r="Q41" s="225"/>
      <c r="R41" s="223"/>
      <c r="S41" s="223"/>
      <c r="T41" s="223"/>
      <c r="U41" s="223"/>
      <c r="V41" s="223"/>
      <c r="W41" s="223"/>
      <c r="X41" s="223"/>
    </row>
    <row r="42" spans="1:24" ht="12" customHeight="1" x14ac:dyDescent="0.4">
      <c r="A42" s="379"/>
      <c r="B42" s="379"/>
      <c r="C42" s="379"/>
      <c r="D42" s="379"/>
      <c r="E42" s="379"/>
      <c r="F42" s="379"/>
      <c r="G42" s="379"/>
      <c r="H42" s="379"/>
      <c r="I42" s="379"/>
      <c r="J42" s="379"/>
      <c r="K42" s="379"/>
      <c r="L42" s="379"/>
      <c r="M42" s="225"/>
      <c r="N42" s="225"/>
      <c r="O42" s="225"/>
      <c r="P42" s="225"/>
      <c r="Q42" s="225"/>
      <c r="R42" s="223"/>
      <c r="S42" s="223"/>
      <c r="T42" s="223"/>
      <c r="U42" s="223"/>
      <c r="V42" s="223"/>
      <c r="W42" s="223"/>
      <c r="X42" s="223"/>
    </row>
    <row r="43" spans="1:24" ht="12" customHeight="1" x14ac:dyDescent="0.4">
      <c r="A43" s="379"/>
      <c r="B43" s="379"/>
      <c r="C43" s="379"/>
      <c r="D43" s="379"/>
      <c r="E43" s="379"/>
      <c r="F43" s="379"/>
      <c r="G43" s="379"/>
      <c r="H43" s="379"/>
      <c r="I43" s="379"/>
      <c r="J43" s="379"/>
      <c r="K43" s="379"/>
      <c r="L43" s="379"/>
      <c r="M43" s="225"/>
      <c r="N43" s="225"/>
      <c r="O43" s="225"/>
      <c r="P43" s="225"/>
      <c r="Q43" s="225"/>
      <c r="R43" s="223"/>
      <c r="S43" s="223"/>
      <c r="T43" s="223"/>
      <c r="U43" s="223"/>
      <c r="V43" s="223"/>
      <c r="W43" s="223"/>
      <c r="X43" s="223"/>
    </row>
    <row r="44" spans="1:24" ht="12" customHeight="1" x14ac:dyDescent="0.4">
      <c r="A44" s="379"/>
      <c r="B44" s="379"/>
      <c r="C44" s="379"/>
      <c r="D44" s="379"/>
      <c r="E44" s="379"/>
      <c r="F44" s="379"/>
      <c r="G44" s="379"/>
      <c r="H44" s="379"/>
      <c r="I44" s="379"/>
      <c r="J44" s="379"/>
      <c r="K44" s="379"/>
      <c r="L44" s="379"/>
      <c r="M44" s="225"/>
      <c r="N44" s="225"/>
      <c r="O44" s="225"/>
      <c r="P44" s="225"/>
      <c r="Q44" s="225"/>
      <c r="R44" s="223"/>
      <c r="S44" s="223"/>
      <c r="T44" s="223"/>
      <c r="U44" s="223"/>
      <c r="V44" s="223"/>
      <c r="W44" s="223"/>
      <c r="X44" s="223"/>
    </row>
    <row r="45" spans="1:24" ht="12" customHeight="1" x14ac:dyDescent="0.4">
      <c r="A45" s="379"/>
      <c r="B45" s="379"/>
      <c r="C45" s="379"/>
      <c r="D45" s="379"/>
      <c r="E45" s="379"/>
      <c r="F45" s="379"/>
      <c r="G45" s="379"/>
      <c r="H45" s="379"/>
      <c r="I45" s="379"/>
      <c r="J45" s="379"/>
      <c r="K45" s="379"/>
      <c r="L45" s="379"/>
      <c r="M45" s="225"/>
      <c r="N45" s="225"/>
      <c r="O45" s="225"/>
      <c r="P45" s="225"/>
      <c r="Q45" s="225"/>
      <c r="R45" s="223"/>
      <c r="S45" s="223"/>
      <c r="T45" s="223"/>
      <c r="U45" s="223"/>
      <c r="V45" s="223"/>
      <c r="W45" s="223"/>
      <c r="X45" s="223"/>
    </row>
    <row r="46" spans="1:24" ht="12" customHeight="1" x14ac:dyDescent="0.4">
      <c r="A46" s="379"/>
      <c r="B46" s="379"/>
      <c r="C46" s="379"/>
      <c r="D46" s="379"/>
      <c r="E46" s="379"/>
      <c r="F46" s="379"/>
      <c r="G46" s="379"/>
      <c r="H46" s="379"/>
      <c r="I46" s="379"/>
      <c r="J46" s="379"/>
      <c r="K46" s="379"/>
      <c r="L46" s="379"/>
      <c r="M46" s="225"/>
      <c r="N46" s="225"/>
      <c r="O46" s="225"/>
      <c r="P46" s="225"/>
      <c r="Q46" s="225"/>
      <c r="R46" s="223"/>
      <c r="S46" s="223"/>
      <c r="T46" s="223"/>
      <c r="U46" s="223"/>
      <c r="V46" s="223"/>
      <c r="W46" s="223"/>
      <c r="X46" s="223"/>
    </row>
    <row r="47" spans="1:24" ht="12" customHeight="1" x14ac:dyDescent="0.4">
      <c r="A47" s="379"/>
      <c r="B47" s="379"/>
      <c r="C47" s="379"/>
      <c r="D47" s="379"/>
      <c r="E47" s="379"/>
      <c r="F47" s="379"/>
      <c r="G47" s="379"/>
      <c r="H47" s="379"/>
      <c r="I47" s="379"/>
      <c r="J47" s="379"/>
      <c r="K47" s="379"/>
      <c r="L47" s="379"/>
      <c r="M47" s="225"/>
      <c r="N47" s="225"/>
      <c r="O47" s="225"/>
      <c r="P47" s="225"/>
      <c r="Q47" s="225"/>
      <c r="R47" s="223"/>
      <c r="S47" s="223"/>
      <c r="T47" s="223"/>
      <c r="U47" s="223"/>
      <c r="V47" s="223"/>
      <c r="W47" s="223"/>
      <c r="X47" s="223"/>
    </row>
    <row r="48" spans="1:24" ht="12" customHeight="1" x14ac:dyDescent="0.4">
      <c r="A48" s="412"/>
      <c r="B48" s="412"/>
      <c r="C48" s="412"/>
      <c r="D48" s="412"/>
      <c r="E48" s="412"/>
      <c r="F48" s="412"/>
      <c r="G48" s="412"/>
      <c r="H48" s="412"/>
      <c r="I48" s="412"/>
      <c r="J48" s="412"/>
      <c r="K48" s="412"/>
      <c r="L48" s="412"/>
      <c r="M48" s="223"/>
      <c r="N48" s="223"/>
      <c r="O48" s="223"/>
      <c r="P48" s="223"/>
      <c r="Q48" s="223"/>
      <c r="R48" s="223"/>
      <c r="S48" s="223"/>
      <c r="T48" s="223"/>
      <c r="U48" s="223"/>
      <c r="V48" s="223"/>
      <c r="W48" s="223"/>
      <c r="X48" s="223"/>
    </row>
    <row r="49" spans="1:24" ht="12" customHeight="1" x14ac:dyDescent="0.4">
      <c r="A49" s="412"/>
      <c r="B49" s="412"/>
      <c r="C49" s="412"/>
      <c r="D49" s="412"/>
      <c r="E49" s="412"/>
      <c r="F49" s="412"/>
      <c r="G49" s="412"/>
      <c r="H49" s="412"/>
      <c r="I49" s="412"/>
      <c r="J49" s="412"/>
      <c r="K49" s="412"/>
      <c r="L49" s="412"/>
      <c r="M49" s="223"/>
      <c r="N49" s="223"/>
      <c r="O49" s="223"/>
      <c r="P49" s="223"/>
      <c r="Q49" s="223"/>
      <c r="R49" s="223"/>
      <c r="S49" s="223"/>
      <c r="T49" s="223"/>
      <c r="U49" s="223"/>
      <c r="V49" s="223"/>
      <c r="W49" s="223"/>
      <c r="X49" s="223"/>
    </row>
    <row r="50" spans="1:24" ht="12" customHeight="1" x14ac:dyDescent="0.4">
      <c r="A50" s="412"/>
      <c r="B50" s="412"/>
      <c r="C50" s="412"/>
      <c r="D50" s="412"/>
      <c r="E50" s="412"/>
      <c r="F50" s="412"/>
      <c r="G50" s="412"/>
      <c r="H50" s="412"/>
      <c r="I50" s="412"/>
      <c r="J50" s="412"/>
      <c r="K50" s="412"/>
      <c r="L50" s="412"/>
      <c r="M50" s="223"/>
      <c r="N50" s="223"/>
      <c r="O50" s="223"/>
      <c r="P50" s="223"/>
      <c r="Q50" s="223"/>
      <c r="R50" s="223"/>
      <c r="S50" s="223"/>
      <c r="T50" s="223"/>
      <c r="U50" s="223"/>
      <c r="V50" s="223"/>
      <c r="W50" s="223"/>
      <c r="X50" s="223"/>
    </row>
    <row r="51" spans="1:24" ht="12" customHeight="1" x14ac:dyDescent="0.4">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row>
    <row r="52" spans="1:24" ht="12" customHeight="1" x14ac:dyDescent="0.4">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row>
    <row r="53" spans="1:24" ht="12" customHeight="1" x14ac:dyDescent="0.4">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row>
    <row r="54" spans="1:24" ht="12" customHeight="1" x14ac:dyDescent="0.4">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row>
    <row r="55" spans="1:24" ht="12" customHeight="1" x14ac:dyDescent="0.4">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row>
    <row r="56" spans="1:24" ht="12" customHeight="1" x14ac:dyDescent="0.4">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row>
    <row r="57" spans="1:24" ht="12" customHeight="1" x14ac:dyDescent="0.4">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row>
    <row r="58" spans="1:24" ht="12" customHeight="1" x14ac:dyDescent="0.4">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row>
    <row r="59" spans="1:24" ht="12" customHeight="1" x14ac:dyDescent="0.4">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row>
    <row r="60" spans="1:24" ht="12" customHeight="1" x14ac:dyDescent="0.4">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row>
    <row r="61" spans="1:24" ht="12" customHeight="1" x14ac:dyDescent="0.4">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row>
    <row r="62" spans="1:24" ht="12" customHeight="1" x14ac:dyDescent="0.4">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row>
    <row r="63" spans="1:24" ht="12" customHeight="1" x14ac:dyDescent="0.4">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row>
    <row r="64" spans="1:24" ht="12" customHeight="1" x14ac:dyDescent="0.4">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row>
    <row r="65" spans="1:24" ht="12" customHeight="1" x14ac:dyDescent="0.4">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row>
    <row r="66" spans="1:24" ht="12" customHeight="1" x14ac:dyDescent="0.4">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row>
    <row r="67" spans="1:24" ht="12" customHeight="1" x14ac:dyDescent="0.4">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row>
    <row r="68" spans="1:24" ht="12" customHeight="1" x14ac:dyDescent="0.4">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row>
    <row r="69" spans="1:24" ht="12" customHeight="1" x14ac:dyDescent="0.4">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row>
    <row r="70" spans="1:24" ht="12" customHeight="1" x14ac:dyDescent="0.4">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row>
    <row r="71" spans="1:24" ht="12" customHeight="1" x14ac:dyDescent="0.4">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row>
    <row r="72" spans="1:24" ht="12" customHeight="1" x14ac:dyDescent="0.4">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row>
    <row r="73" spans="1:24" ht="12" customHeight="1" x14ac:dyDescent="0.4">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row>
    <row r="74" spans="1:24" ht="12" customHeight="1" x14ac:dyDescent="0.4">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row>
    <row r="75" spans="1:24" ht="12" customHeight="1" x14ac:dyDescent="0.4">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row>
    <row r="76" spans="1:24" ht="12" customHeight="1" x14ac:dyDescent="0.4">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row>
    <row r="77" spans="1:24" ht="12" customHeight="1" x14ac:dyDescent="0.4">
      <c r="A77" s="223"/>
      <c r="B77" s="223"/>
      <c r="C77" s="223"/>
      <c r="D77" s="223"/>
      <c r="E77" s="223"/>
      <c r="F77" s="223"/>
      <c r="G77" s="223"/>
      <c r="H77" s="223"/>
      <c r="I77" s="223"/>
      <c r="J77" s="223"/>
      <c r="K77" s="223"/>
      <c r="L77" s="223"/>
      <c r="M77" s="223"/>
      <c r="N77" s="223"/>
      <c r="O77" s="223"/>
      <c r="P77" s="223"/>
      <c r="Q77" s="223"/>
      <c r="R77" s="223"/>
      <c r="S77" s="223"/>
      <c r="T77" s="223"/>
      <c r="U77" s="223"/>
      <c r="V77" s="223"/>
      <c r="W77" s="223"/>
      <c r="X77" s="223"/>
    </row>
    <row r="78" spans="1:24" ht="12" customHeight="1" x14ac:dyDescent="0.4">
      <c r="A78" s="223"/>
      <c r="B78" s="223"/>
      <c r="C78" s="223"/>
      <c r="D78" s="223"/>
      <c r="E78" s="223"/>
      <c r="F78" s="223"/>
      <c r="G78" s="223"/>
      <c r="H78" s="223"/>
      <c r="I78" s="223"/>
      <c r="J78" s="223"/>
      <c r="K78" s="223"/>
      <c r="L78" s="223"/>
      <c r="M78" s="223"/>
      <c r="N78" s="223"/>
      <c r="O78" s="223"/>
      <c r="P78" s="223"/>
      <c r="Q78" s="223"/>
      <c r="R78" s="223"/>
      <c r="S78" s="223"/>
      <c r="T78" s="223"/>
      <c r="U78" s="223"/>
      <c r="V78" s="223"/>
      <c r="W78" s="223"/>
      <c r="X78" s="223"/>
    </row>
    <row r="79" spans="1:24" ht="12" customHeight="1" x14ac:dyDescent="0.4">
      <c r="A79" s="223"/>
      <c r="B79" s="223"/>
      <c r="C79" s="223"/>
      <c r="D79" s="223"/>
      <c r="E79" s="223"/>
      <c r="F79" s="223"/>
      <c r="G79" s="223"/>
      <c r="H79" s="223"/>
      <c r="I79" s="223"/>
      <c r="J79" s="223"/>
      <c r="K79" s="223"/>
      <c r="L79" s="223"/>
      <c r="M79" s="223"/>
      <c r="N79" s="223"/>
      <c r="O79" s="223"/>
      <c r="P79" s="223"/>
      <c r="Q79" s="223"/>
      <c r="R79" s="223"/>
      <c r="S79" s="223"/>
      <c r="T79" s="223"/>
      <c r="U79" s="223"/>
      <c r="V79" s="223"/>
      <c r="W79" s="223"/>
      <c r="X79" s="223"/>
    </row>
    <row r="80" spans="1:24" ht="12" customHeight="1" x14ac:dyDescent="0.4">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row>
    <row r="81" spans="1:24" ht="12" customHeight="1" x14ac:dyDescent="0.4">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row>
    <row r="82" spans="1:24" ht="12" customHeight="1" x14ac:dyDescent="0.4">
      <c r="A82" s="223"/>
      <c r="B82" s="223"/>
      <c r="C82" s="223"/>
      <c r="D82" s="223"/>
      <c r="E82" s="223"/>
      <c r="F82" s="223"/>
      <c r="G82" s="223"/>
      <c r="H82" s="223"/>
      <c r="I82" s="223"/>
      <c r="J82" s="223"/>
      <c r="K82" s="223"/>
      <c r="L82" s="223"/>
      <c r="M82" s="223"/>
      <c r="N82" s="223"/>
      <c r="O82" s="223"/>
      <c r="P82" s="223"/>
      <c r="Q82" s="223"/>
      <c r="R82" s="223"/>
      <c r="S82" s="223"/>
      <c r="T82" s="223"/>
      <c r="U82" s="223"/>
      <c r="V82" s="223"/>
      <c r="W82" s="223"/>
      <c r="X82" s="223"/>
    </row>
    <row r="83" spans="1:24" ht="12" customHeight="1" x14ac:dyDescent="0.4">
      <c r="A83" s="223"/>
      <c r="B83" s="223"/>
      <c r="C83" s="223"/>
      <c r="D83" s="223"/>
      <c r="E83" s="223"/>
      <c r="F83" s="223"/>
      <c r="G83" s="223"/>
      <c r="H83" s="223"/>
      <c r="I83" s="223"/>
      <c r="J83" s="223"/>
      <c r="K83" s="223"/>
      <c r="L83" s="223"/>
      <c r="M83" s="223"/>
      <c r="N83" s="223"/>
      <c r="O83" s="223"/>
      <c r="P83" s="223"/>
      <c r="Q83" s="223"/>
      <c r="R83" s="223"/>
      <c r="S83" s="223"/>
      <c r="T83" s="223"/>
      <c r="U83" s="223"/>
      <c r="V83" s="223"/>
      <c r="W83" s="223"/>
      <c r="X83" s="223"/>
    </row>
    <row r="84" spans="1:24" ht="12" customHeight="1" x14ac:dyDescent="0.4">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row>
    <row r="85" spans="1:24" ht="12" customHeight="1" x14ac:dyDescent="0.4">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row>
    <row r="86" spans="1:24" ht="12" customHeight="1" x14ac:dyDescent="0.4">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row>
    <row r="87" spans="1:24" ht="12" customHeight="1" x14ac:dyDescent="0.4">
      <c r="A87" s="223"/>
      <c r="B87" s="223"/>
      <c r="C87" s="223"/>
      <c r="D87" s="223"/>
      <c r="E87" s="223"/>
      <c r="F87" s="223"/>
      <c r="G87" s="223"/>
      <c r="H87" s="223"/>
      <c r="I87" s="223"/>
      <c r="J87" s="223"/>
      <c r="K87" s="223"/>
      <c r="L87" s="223"/>
      <c r="M87" s="223"/>
      <c r="N87" s="223"/>
      <c r="O87" s="223"/>
      <c r="P87" s="223"/>
      <c r="Q87" s="223"/>
      <c r="R87" s="223"/>
      <c r="S87" s="223"/>
      <c r="T87" s="223"/>
      <c r="U87" s="223"/>
      <c r="V87" s="223"/>
      <c r="W87" s="223"/>
      <c r="X87" s="223"/>
    </row>
    <row r="88" spans="1:24" ht="12" customHeight="1" x14ac:dyDescent="0.4">
      <c r="A88" s="223"/>
      <c r="B88" s="223"/>
      <c r="C88" s="223"/>
      <c r="D88" s="223"/>
      <c r="E88" s="223"/>
      <c r="F88" s="223"/>
      <c r="G88" s="223"/>
      <c r="H88" s="223"/>
      <c r="I88" s="223"/>
      <c r="J88" s="223"/>
      <c r="K88" s="223"/>
      <c r="L88" s="223"/>
      <c r="M88" s="223"/>
      <c r="N88" s="223"/>
      <c r="O88" s="223"/>
      <c r="P88" s="223"/>
      <c r="Q88" s="223"/>
      <c r="R88" s="223"/>
      <c r="S88" s="223"/>
      <c r="T88" s="223"/>
      <c r="U88" s="223"/>
      <c r="V88" s="223"/>
      <c r="W88" s="223"/>
      <c r="X88" s="223"/>
    </row>
    <row r="89" spans="1:24" ht="12" customHeight="1" x14ac:dyDescent="0.4">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row>
    <row r="90" spans="1:24" ht="12" customHeight="1" x14ac:dyDescent="0.4">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row>
    <row r="91" spans="1:24" ht="12" customHeight="1" x14ac:dyDescent="0.4">
      <c r="A91" s="223"/>
      <c r="B91" s="223"/>
      <c r="C91" s="223"/>
      <c r="D91" s="223"/>
      <c r="E91" s="223"/>
      <c r="F91" s="223"/>
      <c r="G91" s="223"/>
      <c r="H91" s="223"/>
      <c r="I91" s="223"/>
      <c r="J91" s="223"/>
      <c r="K91" s="223"/>
      <c r="L91" s="223"/>
      <c r="M91" s="223"/>
      <c r="N91" s="223"/>
      <c r="O91" s="223"/>
      <c r="P91" s="223"/>
      <c r="Q91" s="223"/>
      <c r="R91" s="223"/>
      <c r="S91" s="223"/>
      <c r="T91" s="223"/>
      <c r="U91" s="223"/>
      <c r="V91" s="223"/>
      <c r="W91" s="223"/>
      <c r="X91" s="223"/>
    </row>
    <row r="92" spans="1:24" ht="12" customHeight="1" x14ac:dyDescent="0.4">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row>
    <row r="93" spans="1:24" ht="12" customHeight="1" x14ac:dyDescent="0.4">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row>
    <row r="94" spans="1:24" ht="12" customHeight="1" x14ac:dyDescent="0.4">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row>
    <row r="95" spans="1:24" ht="12" customHeight="1" x14ac:dyDescent="0.4">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row>
    <row r="96" spans="1:24" ht="12" customHeight="1" x14ac:dyDescent="0.4">
      <c r="A96" s="223"/>
      <c r="B96" s="223"/>
      <c r="C96" s="223"/>
      <c r="D96" s="223"/>
      <c r="E96" s="223"/>
      <c r="F96" s="223"/>
      <c r="G96" s="223"/>
      <c r="H96" s="223"/>
      <c r="I96" s="223"/>
      <c r="J96" s="223"/>
      <c r="K96" s="223"/>
      <c r="L96" s="223"/>
      <c r="M96" s="223"/>
      <c r="N96" s="223"/>
      <c r="O96" s="223"/>
      <c r="P96" s="223"/>
      <c r="Q96" s="223"/>
      <c r="R96" s="223"/>
      <c r="S96" s="223"/>
      <c r="T96" s="223"/>
      <c r="U96" s="223"/>
      <c r="V96" s="223"/>
      <c r="W96" s="223"/>
      <c r="X96" s="223"/>
    </row>
    <row r="97" spans="1:24" ht="12" customHeight="1" x14ac:dyDescent="0.4">
      <c r="A97" s="223"/>
      <c r="B97" s="223"/>
      <c r="C97" s="223"/>
      <c r="D97" s="223"/>
      <c r="E97" s="223"/>
      <c r="F97" s="223"/>
      <c r="G97" s="223"/>
      <c r="H97" s="223"/>
      <c r="I97" s="223"/>
      <c r="J97" s="223"/>
      <c r="K97" s="223"/>
      <c r="L97" s="223"/>
      <c r="M97" s="223"/>
      <c r="N97" s="223"/>
      <c r="O97" s="223"/>
      <c r="P97" s="223"/>
      <c r="Q97" s="223"/>
      <c r="R97" s="223"/>
      <c r="S97" s="223"/>
      <c r="T97" s="223"/>
      <c r="U97" s="223"/>
      <c r="V97" s="223"/>
      <c r="W97" s="223"/>
      <c r="X97" s="223"/>
    </row>
    <row r="98" spans="1:24" ht="12" customHeight="1" x14ac:dyDescent="0.4">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row>
    <row r="99" spans="1:24" ht="12" customHeight="1" x14ac:dyDescent="0.4">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row>
    <row r="100" spans="1:24" ht="12" customHeight="1" x14ac:dyDescent="0.4">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row>
    <row r="101" spans="1:24" ht="12" customHeight="1" x14ac:dyDescent="0.4">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row>
    <row r="102" spans="1:24" ht="12" customHeight="1" x14ac:dyDescent="0.4">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row>
    <row r="103" spans="1:24" ht="12" customHeight="1" x14ac:dyDescent="0.4">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row>
    <row r="104" spans="1:24" ht="12" customHeight="1" x14ac:dyDescent="0.4">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row>
    <row r="105" spans="1:24" ht="12" customHeight="1" x14ac:dyDescent="0.4">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row>
    <row r="106" spans="1:24" ht="12" customHeight="1" x14ac:dyDescent="0.4">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row>
    <row r="107" spans="1:24" ht="12" customHeight="1" x14ac:dyDescent="0.4">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row>
    <row r="108" spans="1:24" ht="12" customHeight="1" x14ac:dyDescent="0.4">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row>
    <row r="109" spans="1:24" ht="12" customHeight="1" x14ac:dyDescent="0.4">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row>
    <row r="110" spans="1:24" ht="12" customHeight="1" x14ac:dyDescent="0.4">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row>
    <row r="111" spans="1:24" ht="12" customHeight="1" x14ac:dyDescent="0.4">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row>
    <row r="112" spans="1:24" ht="12" customHeight="1" x14ac:dyDescent="0.4">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row>
    <row r="113" spans="1:24" ht="12" customHeight="1" x14ac:dyDescent="0.4">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row>
    <row r="114" spans="1:24" ht="12" customHeight="1" x14ac:dyDescent="0.4">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row>
    <row r="115" spans="1:24" ht="12" customHeight="1" x14ac:dyDescent="0.4">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row>
    <row r="116" spans="1:24" ht="12" customHeight="1" x14ac:dyDescent="0.4">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row>
    <row r="117" spans="1:24" ht="12" customHeight="1" x14ac:dyDescent="0.4">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row>
    <row r="118" spans="1:24" ht="12" customHeight="1" x14ac:dyDescent="0.4">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row>
    <row r="119" spans="1:24" ht="12" customHeight="1" x14ac:dyDescent="0.4">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row>
    <row r="120" spans="1:24" ht="12" customHeight="1" x14ac:dyDescent="0.4">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row>
    <row r="121" spans="1:24" ht="12" customHeight="1" x14ac:dyDescent="0.4">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row>
    <row r="122" spans="1:24" ht="12" customHeight="1" x14ac:dyDescent="0.4">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row>
    <row r="123" spans="1:24" ht="12" customHeight="1" x14ac:dyDescent="0.4">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row>
    <row r="124" spans="1:24" ht="12" customHeight="1" x14ac:dyDescent="0.4">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row>
    <row r="125" spans="1:24" ht="12" customHeight="1" x14ac:dyDescent="0.4">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row>
    <row r="126" spans="1:24" ht="12" customHeight="1" x14ac:dyDescent="0.4">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row>
    <row r="127" spans="1:24" ht="12" customHeight="1" x14ac:dyDescent="0.4">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row>
    <row r="128" spans="1:24" ht="12" customHeight="1" x14ac:dyDescent="0.4">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row>
    <row r="129" spans="1:24" ht="12" customHeight="1" x14ac:dyDescent="0.4">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row>
    <row r="130" spans="1:24" ht="12" customHeight="1" x14ac:dyDescent="0.4">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row>
    <row r="131" spans="1:24" ht="12" customHeight="1" x14ac:dyDescent="0.4">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row>
    <row r="132" spans="1:24" ht="12" customHeight="1" x14ac:dyDescent="0.4">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row>
    <row r="133" spans="1:24" ht="12" customHeight="1" x14ac:dyDescent="0.4">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row>
    <row r="134" spans="1:24" ht="12" customHeight="1" x14ac:dyDescent="0.4">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row>
    <row r="135" spans="1:24" ht="12" customHeight="1" x14ac:dyDescent="0.4">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row>
    <row r="136" spans="1:24" ht="12" customHeight="1" x14ac:dyDescent="0.4">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row>
    <row r="137" spans="1:24" ht="12" customHeight="1" x14ac:dyDescent="0.4">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row>
    <row r="138" spans="1:24" ht="12" customHeight="1" x14ac:dyDescent="0.4">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row>
    <row r="139" spans="1:24" ht="12" customHeight="1" x14ac:dyDescent="0.4">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row>
    <row r="140" spans="1:24" ht="12" customHeight="1" x14ac:dyDescent="0.4">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row>
    <row r="141" spans="1:24" ht="12" customHeight="1" x14ac:dyDescent="0.4">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row>
    <row r="142" spans="1:24" ht="12" customHeight="1" x14ac:dyDescent="0.4">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row>
    <row r="143" spans="1:24" ht="12" customHeight="1" x14ac:dyDescent="0.4">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row>
    <row r="144" spans="1:24" ht="12" customHeight="1" x14ac:dyDescent="0.4">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row>
    <row r="145" spans="1:24" ht="12" customHeight="1" x14ac:dyDescent="0.4">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row>
    <row r="146" spans="1:24" ht="12" customHeight="1" x14ac:dyDescent="0.4">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row>
    <row r="147" spans="1:24" ht="12" customHeight="1" x14ac:dyDescent="0.4">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row>
    <row r="148" spans="1:24" ht="12" customHeight="1" x14ac:dyDescent="0.4">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row>
    <row r="149" spans="1:24" ht="12" customHeight="1" x14ac:dyDescent="0.4">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row>
    <row r="150" spans="1:24" ht="12" customHeight="1" x14ac:dyDescent="0.4">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row>
    <row r="151" spans="1:24" ht="12" customHeight="1" x14ac:dyDescent="0.4">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row>
    <row r="152" spans="1:24" ht="12" customHeight="1" x14ac:dyDescent="0.4">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row>
    <row r="153" spans="1:24" ht="12" customHeight="1" x14ac:dyDescent="0.4">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row>
    <row r="154" spans="1:24" ht="12" customHeight="1" x14ac:dyDescent="0.4">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row>
    <row r="155" spans="1:24" ht="12" customHeight="1" x14ac:dyDescent="0.4">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row>
    <row r="156" spans="1:24" ht="12" customHeight="1" x14ac:dyDescent="0.4">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row>
    <row r="157" spans="1:24" ht="12" customHeight="1" x14ac:dyDescent="0.4">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row>
    <row r="158" spans="1:24" ht="12" customHeight="1" x14ac:dyDescent="0.4">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row>
    <row r="159" spans="1:24" ht="12" customHeight="1" x14ac:dyDescent="0.4">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row>
    <row r="160" spans="1:24" ht="12" customHeight="1" x14ac:dyDescent="0.4">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row>
    <row r="161" spans="1:24" ht="12" customHeight="1" x14ac:dyDescent="0.4">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row>
    <row r="162" spans="1:24" ht="12" customHeight="1" x14ac:dyDescent="0.4">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row>
    <row r="163" spans="1:24" ht="12" customHeight="1" x14ac:dyDescent="0.4">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row>
    <row r="164" spans="1:24" ht="12" customHeight="1" x14ac:dyDescent="0.4">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row>
    <row r="165" spans="1:24" ht="12" customHeight="1" x14ac:dyDescent="0.4">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row>
    <row r="166" spans="1:24" ht="12" customHeight="1" x14ac:dyDescent="0.4">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row>
    <row r="167" spans="1:24" ht="12" customHeight="1" x14ac:dyDescent="0.4">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row>
    <row r="168" spans="1:24" ht="12" customHeight="1" x14ac:dyDescent="0.4">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row>
    <row r="169" spans="1:24" ht="12" customHeight="1" x14ac:dyDescent="0.4">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row>
    <row r="170" spans="1:24" ht="12" customHeight="1" x14ac:dyDescent="0.4">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row>
    <row r="171" spans="1:24" ht="12" customHeight="1" x14ac:dyDescent="0.4">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row>
    <row r="172" spans="1:24" ht="12" customHeight="1" x14ac:dyDescent="0.4">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row>
    <row r="173" spans="1:24" ht="12" customHeight="1" x14ac:dyDescent="0.4">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row>
    <row r="174" spans="1:24" ht="12" customHeight="1" x14ac:dyDescent="0.4">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row>
    <row r="175" spans="1:24" ht="12" customHeight="1" x14ac:dyDescent="0.4">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row>
    <row r="176" spans="1:24" ht="12" customHeight="1" x14ac:dyDescent="0.4">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row>
    <row r="177" spans="1:24" ht="12" customHeight="1" x14ac:dyDescent="0.4">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row>
    <row r="178" spans="1:24" ht="12" customHeight="1" x14ac:dyDescent="0.4">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row>
    <row r="179" spans="1:24" ht="12" customHeight="1" x14ac:dyDescent="0.4">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row>
    <row r="180" spans="1:24" ht="12" customHeight="1" x14ac:dyDescent="0.4">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row>
    <row r="181" spans="1:24" ht="12" customHeight="1" x14ac:dyDescent="0.4">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row>
    <row r="182" spans="1:24" ht="12" customHeight="1" x14ac:dyDescent="0.4">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row>
    <row r="183" spans="1:24" ht="12" customHeight="1" x14ac:dyDescent="0.4">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row>
    <row r="184" spans="1:24" ht="12" customHeight="1" x14ac:dyDescent="0.4">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row>
    <row r="185" spans="1:24" ht="12" customHeight="1" x14ac:dyDescent="0.4">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row>
    <row r="186" spans="1:24" ht="12" customHeight="1" x14ac:dyDescent="0.4">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row>
    <row r="187" spans="1:24" ht="12" customHeight="1" x14ac:dyDescent="0.4">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row>
    <row r="188" spans="1:24" ht="12" customHeight="1" x14ac:dyDescent="0.4">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row>
    <row r="189" spans="1:24" ht="12" customHeight="1" x14ac:dyDescent="0.4">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row>
    <row r="190" spans="1:24" ht="12" customHeight="1" x14ac:dyDescent="0.4">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row>
    <row r="191" spans="1:24" ht="12" customHeight="1" x14ac:dyDescent="0.4">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row>
    <row r="192" spans="1:24" ht="12" customHeight="1" x14ac:dyDescent="0.4">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row>
    <row r="193" spans="1:24" ht="12" customHeight="1" x14ac:dyDescent="0.4">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row>
    <row r="194" spans="1:24" ht="12" customHeight="1" x14ac:dyDescent="0.4">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row>
    <row r="195" spans="1:24" ht="12" customHeight="1" x14ac:dyDescent="0.4">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row>
    <row r="196" spans="1:24" ht="12" customHeight="1" x14ac:dyDescent="0.4">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row>
    <row r="197" spans="1:24" ht="12" customHeight="1" x14ac:dyDescent="0.4">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row>
    <row r="198" spans="1:24" ht="12" customHeight="1" x14ac:dyDescent="0.4">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row>
    <row r="199" spans="1:24" ht="12" customHeight="1" x14ac:dyDescent="0.4">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row>
    <row r="200" spans="1:24" ht="12" customHeight="1" x14ac:dyDescent="0.4">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row>
    <row r="201" spans="1:24" ht="12" customHeight="1" x14ac:dyDescent="0.4">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row>
    <row r="202" spans="1:24" ht="12" customHeight="1" x14ac:dyDescent="0.4">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row>
    <row r="203" spans="1:24" ht="12" customHeight="1" x14ac:dyDescent="0.4">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row>
    <row r="204" spans="1:24" ht="12" customHeight="1" x14ac:dyDescent="0.4">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row>
    <row r="205" spans="1:24" ht="12" customHeight="1" x14ac:dyDescent="0.4">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row>
    <row r="206" spans="1:24" ht="12" customHeight="1" x14ac:dyDescent="0.4">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row>
    <row r="207" spans="1:24" ht="12" customHeight="1" x14ac:dyDescent="0.4">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row>
    <row r="208" spans="1:24" ht="12" customHeight="1" x14ac:dyDescent="0.4">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row>
    <row r="209" spans="1:24" ht="12" customHeight="1" x14ac:dyDescent="0.4">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row>
    <row r="210" spans="1:24" ht="12" customHeight="1" x14ac:dyDescent="0.4">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row>
    <row r="211" spans="1:24" ht="12" customHeight="1" x14ac:dyDescent="0.4">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row>
    <row r="212" spans="1:24" ht="12" customHeight="1" x14ac:dyDescent="0.4">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row>
    <row r="213" spans="1:24" ht="12" customHeight="1" x14ac:dyDescent="0.4">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row>
    <row r="214" spans="1:24" ht="12" customHeight="1" x14ac:dyDescent="0.4">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row>
    <row r="215" spans="1:24" ht="12" customHeight="1" x14ac:dyDescent="0.4">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row>
    <row r="216" spans="1:24" ht="12" customHeight="1" x14ac:dyDescent="0.4">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row>
    <row r="217" spans="1:24" ht="12" customHeight="1" x14ac:dyDescent="0.4">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row>
    <row r="218" spans="1:24" ht="12" customHeight="1" x14ac:dyDescent="0.4">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row>
    <row r="219" spans="1:24" ht="12" customHeight="1" x14ac:dyDescent="0.4">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row>
    <row r="220" spans="1:24" ht="12" customHeight="1" x14ac:dyDescent="0.4">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row>
    <row r="221" spans="1:24" ht="12" customHeight="1" x14ac:dyDescent="0.4">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row>
    <row r="222" spans="1:24" ht="12" customHeight="1" x14ac:dyDescent="0.4">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row>
    <row r="223" spans="1:24" ht="12" customHeight="1" x14ac:dyDescent="0.4">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row>
    <row r="224" spans="1:24" ht="12" customHeight="1" x14ac:dyDescent="0.4">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row>
    <row r="225" spans="1:24" ht="12" customHeight="1" x14ac:dyDescent="0.4">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row>
    <row r="226" spans="1:24" ht="12" customHeight="1" x14ac:dyDescent="0.4">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row>
    <row r="227" spans="1:24" ht="12" customHeight="1" x14ac:dyDescent="0.4">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row>
    <row r="228" spans="1:24" ht="12" customHeight="1" x14ac:dyDescent="0.4">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row>
    <row r="229" spans="1:24" ht="12" customHeight="1" x14ac:dyDescent="0.4">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row>
    <row r="230" spans="1:24" ht="12" customHeight="1" x14ac:dyDescent="0.4">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row>
    <row r="231" spans="1:24" ht="12" customHeight="1" x14ac:dyDescent="0.4">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row>
    <row r="232" spans="1:24" ht="12" customHeight="1" x14ac:dyDescent="0.4">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row>
    <row r="233" spans="1:24" ht="12" customHeight="1" x14ac:dyDescent="0.4">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row>
    <row r="234" spans="1:24" ht="12" customHeight="1" x14ac:dyDescent="0.4">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row>
    <row r="235" spans="1:24" ht="12" customHeight="1" x14ac:dyDescent="0.4">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row>
    <row r="236" spans="1:24" ht="12" customHeight="1" x14ac:dyDescent="0.4">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row>
    <row r="237" spans="1:24" ht="12" customHeight="1" x14ac:dyDescent="0.4">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row>
    <row r="238" spans="1:24" ht="15.75" customHeight="1" x14ac:dyDescent="0.25"/>
    <row r="239" spans="1:24" ht="15.75" customHeight="1" x14ac:dyDescent="0.25"/>
    <row r="240" spans="1: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5">
    <mergeCell ref="D1:E1"/>
    <mergeCell ref="F1:O1"/>
    <mergeCell ref="C2:F2"/>
    <mergeCell ref="G2:G3"/>
    <mergeCell ref="H2:I2"/>
    <mergeCell ref="J2:K2"/>
    <mergeCell ref="C17:D17"/>
    <mergeCell ref="C4:E4"/>
    <mergeCell ref="C6:D6"/>
    <mergeCell ref="C7:D7"/>
    <mergeCell ref="C8:D8"/>
    <mergeCell ref="C9:D9"/>
    <mergeCell ref="C10:D10"/>
    <mergeCell ref="C11:D11"/>
    <mergeCell ref="C12:D12"/>
    <mergeCell ref="B13:D13"/>
    <mergeCell ref="C15:D15"/>
    <mergeCell ref="C16:D16"/>
    <mergeCell ref="C29:D29"/>
    <mergeCell ref="C18:D18"/>
    <mergeCell ref="C19:D19"/>
    <mergeCell ref="C20:D20"/>
    <mergeCell ref="C21:D21"/>
    <mergeCell ref="C22:D22"/>
    <mergeCell ref="C23:D23"/>
    <mergeCell ref="C24:D24"/>
    <mergeCell ref="C25:D25"/>
    <mergeCell ref="C26:D26"/>
    <mergeCell ref="C27:D27"/>
    <mergeCell ref="C28:D28"/>
    <mergeCell ref="C30:D30"/>
    <mergeCell ref="C31:D31"/>
    <mergeCell ref="C32:D32"/>
    <mergeCell ref="C33:D33"/>
    <mergeCell ref="B34:D34"/>
  </mergeCells>
  <pageMargins left="0.25" right="0.25"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6A1C6-6C0F-44B3-A392-0752C8FCBFD3}">
  <sheetPr>
    <tabColor rgb="FF36A9E1"/>
    <pageSetUpPr fitToPage="1"/>
  </sheetPr>
  <dimension ref="A1:AA999"/>
  <sheetViews>
    <sheetView showGridLines="0" workbookViewId="0">
      <pane ySplit="3" topLeftCell="A4" activePane="bottomLeft" state="frozen"/>
      <selection activeCell="K9" sqref="K9"/>
      <selection pane="bottomLeft" activeCell="K9" sqref="K9"/>
    </sheetView>
  </sheetViews>
  <sheetFormatPr defaultColWidth="14.44140625" defaultRowHeight="15" customHeight="1" outlineLevelRow="1" x14ac:dyDescent="0.3"/>
  <cols>
    <col min="1" max="1" width="4.33203125" style="464" customWidth="1"/>
    <col min="2" max="2" width="32.33203125" style="464" customWidth="1"/>
    <col min="3" max="12" width="13.33203125" style="464" customWidth="1"/>
    <col min="13" max="14" width="14.6640625" style="464" customWidth="1"/>
    <col min="15" max="15" width="15.44140625" style="464" customWidth="1"/>
    <col min="16" max="27" width="8" style="464" customWidth="1"/>
    <col min="28" max="16384" width="14.44140625" style="464"/>
  </cols>
  <sheetData>
    <row r="1" spans="1:27" s="376" customFormat="1" ht="97.5" customHeight="1" x14ac:dyDescent="0.3">
      <c r="A1" s="378"/>
      <c r="B1" s="413"/>
      <c r="C1" s="413"/>
      <c r="D1" s="936" t="s">
        <v>430</v>
      </c>
      <c r="E1" s="936"/>
      <c r="F1" s="936"/>
      <c r="G1" s="936"/>
      <c r="H1" s="937" t="s">
        <v>431</v>
      </c>
      <c r="I1" s="937"/>
      <c r="J1" s="937"/>
      <c r="K1" s="937"/>
      <c r="L1" s="937"/>
      <c r="M1" s="937"/>
      <c r="N1" s="937"/>
      <c r="O1" s="414"/>
      <c r="P1" s="378"/>
      <c r="T1" s="378"/>
      <c r="U1" s="378"/>
      <c r="V1" s="378"/>
      <c r="W1" s="378"/>
      <c r="X1" s="378"/>
      <c r="Y1" s="378"/>
      <c r="Z1" s="378"/>
      <c r="AA1" s="378"/>
    </row>
    <row r="2" spans="1:27" s="416" customFormat="1" ht="26.25" customHeight="1" thickBot="1" x14ac:dyDescent="0.35">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row>
    <row r="3" spans="1:27" s="416" customFormat="1" ht="19.5" customHeight="1" thickBot="1" x14ac:dyDescent="0.35">
      <c r="A3" s="415"/>
      <c r="B3" s="417"/>
      <c r="C3" s="418">
        <v>44197</v>
      </c>
      <c r="D3" s="419">
        <v>44228</v>
      </c>
      <c r="E3" s="419">
        <v>44256</v>
      </c>
      <c r="F3" s="419">
        <v>44287</v>
      </c>
      <c r="G3" s="419">
        <v>44317</v>
      </c>
      <c r="H3" s="419">
        <v>44348</v>
      </c>
      <c r="I3" s="419">
        <v>44378</v>
      </c>
      <c r="J3" s="419">
        <v>44409</v>
      </c>
      <c r="K3" s="419">
        <v>44440</v>
      </c>
      <c r="L3" s="419">
        <v>44470</v>
      </c>
      <c r="M3" s="419">
        <v>44501</v>
      </c>
      <c r="N3" s="420">
        <v>44531</v>
      </c>
      <c r="O3" s="420" t="s">
        <v>432</v>
      </c>
      <c r="P3" s="415"/>
      <c r="Q3" s="415"/>
      <c r="R3" s="415"/>
      <c r="S3" s="415"/>
      <c r="T3" s="415"/>
      <c r="U3" s="415"/>
      <c r="V3" s="415"/>
      <c r="W3" s="415"/>
      <c r="X3" s="415"/>
      <c r="Y3" s="415"/>
      <c r="Z3" s="415"/>
      <c r="AA3" s="415"/>
    </row>
    <row r="4" spans="1:27" s="416" customFormat="1" ht="19.5" customHeight="1" outlineLevel="1" x14ac:dyDescent="0.3">
      <c r="A4" s="415"/>
      <c r="B4" s="421" t="s">
        <v>433</v>
      </c>
      <c r="C4" s="422">
        <v>8000</v>
      </c>
      <c r="D4" s="423"/>
      <c r="E4" s="423"/>
      <c r="F4" s="423"/>
      <c r="G4" s="423"/>
      <c r="H4" s="423"/>
      <c r="I4" s="423"/>
      <c r="J4" s="423"/>
      <c r="K4" s="423"/>
      <c r="L4" s="423"/>
      <c r="M4" s="424"/>
      <c r="N4" s="424"/>
      <c r="O4" s="424">
        <f>SUM(C4:N4)</f>
        <v>8000</v>
      </c>
      <c r="P4" s="415"/>
      <c r="Q4" s="415"/>
      <c r="R4" s="415"/>
      <c r="S4" s="415"/>
      <c r="T4" s="415"/>
      <c r="U4" s="415"/>
      <c r="V4" s="415"/>
      <c r="W4" s="415"/>
      <c r="X4" s="415"/>
      <c r="Y4" s="415"/>
      <c r="Z4" s="415"/>
      <c r="AA4" s="415"/>
    </row>
    <row r="5" spans="1:27" s="416" customFormat="1" ht="19.5" customHeight="1" thickBot="1" x14ac:dyDescent="0.35">
      <c r="A5" s="415"/>
      <c r="B5" s="425" t="s">
        <v>434</v>
      </c>
      <c r="C5" s="426">
        <f t="shared" ref="C5:M5" si="0">SUM(C4)</f>
        <v>8000</v>
      </c>
      <c r="D5" s="427">
        <f t="shared" si="0"/>
        <v>0</v>
      </c>
      <c r="E5" s="427">
        <f t="shared" si="0"/>
        <v>0</v>
      </c>
      <c r="F5" s="427">
        <f t="shared" si="0"/>
        <v>0</v>
      </c>
      <c r="G5" s="427">
        <f t="shared" si="0"/>
        <v>0</v>
      </c>
      <c r="H5" s="427">
        <f t="shared" si="0"/>
        <v>0</v>
      </c>
      <c r="I5" s="427">
        <f t="shared" si="0"/>
        <v>0</v>
      </c>
      <c r="J5" s="427">
        <f t="shared" si="0"/>
        <v>0</v>
      </c>
      <c r="K5" s="427">
        <f t="shared" si="0"/>
        <v>0</v>
      </c>
      <c r="L5" s="427">
        <f t="shared" si="0"/>
        <v>0</v>
      </c>
      <c r="M5" s="428">
        <f t="shared" si="0"/>
        <v>0</v>
      </c>
      <c r="N5" s="428">
        <f>SUM(N4)</f>
        <v>0</v>
      </c>
      <c r="O5" s="428">
        <f>SUM(O4)</f>
        <v>8000</v>
      </c>
      <c r="P5" s="415"/>
      <c r="Q5" s="415"/>
      <c r="R5" s="415"/>
      <c r="S5" s="415"/>
      <c r="T5" s="415"/>
      <c r="U5" s="415"/>
      <c r="V5" s="415"/>
      <c r="W5" s="415"/>
      <c r="X5" s="415"/>
      <c r="Y5" s="415"/>
      <c r="Z5" s="415"/>
      <c r="AA5" s="415"/>
    </row>
    <row r="6" spans="1:27" s="416" customFormat="1" ht="19.5" customHeight="1" thickBot="1" x14ac:dyDescent="0.35">
      <c r="A6" s="415"/>
      <c r="B6" s="415"/>
      <c r="C6" s="429"/>
      <c r="D6" s="429"/>
      <c r="E6" s="429"/>
      <c r="F6" s="429"/>
      <c r="G6" s="429"/>
      <c r="H6" s="429"/>
      <c r="I6" s="429"/>
      <c r="J6" s="429"/>
      <c r="K6" s="429"/>
      <c r="L6" s="429"/>
      <c r="M6" s="429"/>
      <c r="N6" s="429"/>
      <c r="O6" s="429"/>
      <c r="P6" s="415"/>
      <c r="Q6" s="415"/>
      <c r="R6" s="415"/>
      <c r="S6" s="415"/>
      <c r="T6" s="415"/>
      <c r="U6" s="415"/>
      <c r="V6" s="415"/>
      <c r="W6" s="415"/>
      <c r="X6" s="415"/>
      <c r="Y6" s="415"/>
      <c r="Z6" s="415"/>
      <c r="AA6" s="415"/>
    </row>
    <row r="7" spans="1:27" s="416" customFormat="1" ht="19.5" customHeight="1" thickBot="1" x14ac:dyDescent="0.35">
      <c r="A7" s="415"/>
      <c r="B7" s="430" t="s">
        <v>435</v>
      </c>
      <c r="C7" s="429"/>
      <c r="D7" s="429"/>
      <c r="E7" s="429"/>
      <c r="F7" s="429"/>
      <c r="G7" s="429"/>
      <c r="H7" s="429"/>
      <c r="I7" s="429"/>
      <c r="J7" s="429"/>
      <c r="K7" s="429"/>
      <c r="L7" s="429"/>
      <c r="M7" s="429"/>
      <c r="N7" s="429"/>
      <c r="O7" s="429"/>
      <c r="P7" s="415"/>
      <c r="Q7" s="415"/>
      <c r="R7" s="415"/>
      <c r="S7" s="415"/>
      <c r="T7" s="415"/>
      <c r="U7" s="415"/>
      <c r="V7" s="415"/>
      <c r="W7" s="415"/>
      <c r="X7" s="415"/>
      <c r="Y7" s="415"/>
      <c r="Z7" s="415"/>
      <c r="AA7" s="415"/>
    </row>
    <row r="8" spans="1:27" s="416" customFormat="1" ht="19.5" customHeight="1" outlineLevel="1" x14ac:dyDescent="0.3">
      <c r="A8" s="415"/>
      <c r="B8" s="431" t="s">
        <v>436</v>
      </c>
      <c r="C8" s="432">
        <v>2000</v>
      </c>
      <c r="D8" s="433"/>
      <c r="E8" s="433"/>
      <c r="F8" s="433"/>
      <c r="G8" s="433"/>
      <c r="H8" s="433"/>
      <c r="I8" s="433"/>
      <c r="J8" s="433"/>
      <c r="K8" s="433"/>
      <c r="L8" s="433"/>
      <c r="M8" s="433"/>
      <c r="N8" s="434"/>
      <c r="O8" s="435">
        <f>SUM(C8:N8)</f>
        <v>2000</v>
      </c>
      <c r="P8" s="436"/>
      <c r="Q8" s="436"/>
      <c r="R8" s="436"/>
      <c r="S8" s="436"/>
      <c r="T8" s="436"/>
      <c r="U8" s="415"/>
      <c r="V8" s="415"/>
      <c r="W8" s="415"/>
      <c r="X8" s="415"/>
      <c r="Y8" s="415"/>
      <c r="Z8" s="415"/>
      <c r="AA8" s="415"/>
    </row>
    <row r="9" spans="1:27" s="416" customFormat="1" ht="19.5" customHeight="1" outlineLevel="1" x14ac:dyDescent="0.3">
      <c r="A9" s="415"/>
      <c r="B9" s="437" t="s">
        <v>437</v>
      </c>
      <c r="C9" s="438">
        <v>2000</v>
      </c>
      <c r="D9" s="439"/>
      <c r="E9" s="439"/>
      <c r="F9" s="439"/>
      <c r="G9" s="439"/>
      <c r="H9" s="439"/>
      <c r="I9" s="439"/>
      <c r="J9" s="439"/>
      <c r="K9" s="439"/>
      <c r="L9" s="439"/>
      <c r="M9" s="439"/>
      <c r="N9" s="440"/>
      <c r="O9" s="441">
        <f t="shared" ref="O9:O15" si="1">SUM(C9:N9)</f>
        <v>2000</v>
      </c>
      <c r="P9" s="436"/>
      <c r="Q9" s="436"/>
      <c r="R9" s="436"/>
      <c r="S9" s="436"/>
      <c r="T9" s="436"/>
      <c r="U9" s="415"/>
      <c r="V9" s="415"/>
      <c r="W9" s="415"/>
      <c r="X9" s="415"/>
      <c r="Y9" s="415"/>
      <c r="Z9" s="415"/>
      <c r="AA9" s="415"/>
    </row>
    <row r="10" spans="1:27" s="416" customFormat="1" ht="19.5" customHeight="1" outlineLevel="1" x14ac:dyDescent="0.3">
      <c r="A10" s="415"/>
      <c r="B10" s="437" t="s">
        <v>438</v>
      </c>
      <c r="C10" s="438">
        <v>276</v>
      </c>
      <c r="D10" s="439"/>
      <c r="E10" s="439"/>
      <c r="F10" s="439"/>
      <c r="G10" s="439"/>
      <c r="H10" s="439"/>
      <c r="I10" s="439"/>
      <c r="J10" s="439"/>
      <c r="K10" s="439"/>
      <c r="L10" s="439"/>
      <c r="M10" s="439"/>
      <c r="N10" s="440"/>
      <c r="O10" s="441">
        <f t="shared" si="1"/>
        <v>276</v>
      </c>
      <c r="P10" s="436"/>
      <c r="Q10" s="436"/>
      <c r="R10" s="436"/>
      <c r="S10" s="436"/>
      <c r="T10" s="436"/>
      <c r="U10" s="415"/>
      <c r="V10" s="415"/>
      <c r="W10" s="415"/>
      <c r="X10" s="415"/>
      <c r="Y10" s="415"/>
      <c r="Z10" s="415"/>
      <c r="AA10" s="415"/>
    </row>
    <row r="11" spans="1:27" s="416" customFormat="1" ht="19.5" customHeight="1" outlineLevel="1" x14ac:dyDescent="0.3">
      <c r="A11" s="415"/>
      <c r="B11" s="437" t="s">
        <v>439</v>
      </c>
      <c r="C11" s="438">
        <v>60</v>
      </c>
      <c r="D11" s="439"/>
      <c r="E11" s="439"/>
      <c r="F11" s="439"/>
      <c r="G11" s="439"/>
      <c r="H11" s="439"/>
      <c r="I11" s="439"/>
      <c r="J11" s="439"/>
      <c r="K11" s="439"/>
      <c r="L11" s="439"/>
      <c r="M11" s="439"/>
      <c r="N11" s="440"/>
      <c r="O11" s="441">
        <f t="shared" si="1"/>
        <v>60</v>
      </c>
      <c r="P11" s="436"/>
      <c r="Q11" s="436"/>
      <c r="R11" s="436"/>
      <c r="S11" s="436"/>
      <c r="T11" s="436"/>
      <c r="U11" s="415"/>
      <c r="V11" s="415"/>
      <c r="W11" s="415"/>
      <c r="X11" s="415"/>
      <c r="Y11" s="415"/>
      <c r="Z11" s="415"/>
      <c r="AA11" s="415"/>
    </row>
    <row r="12" spans="1:27" s="416" customFormat="1" ht="19.5" customHeight="1" outlineLevel="1" x14ac:dyDescent="0.3">
      <c r="A12" s="415"/>
      <c r="B12" s="437" t="s">
        <v>440</v>
      </c>
      <c r="C12" s="438">
        <v>2000</v>
      </c>
      <c r="D12" s="439"/>
      <c r="E12" s="439"/>
      <c r="F12" s="439"/>
      <c r="G12" s="439"/>
      <c r="H12" s="439"/>
      <c r="I12" s="439"/>
      <c r="J12" s="439"/>
      <c r="K12" s="439"/>
      <c r="L12" s="439"/>
      <c r="M12" s="439"/>
      <c r="N12" s="440"/>
      <c r="O12" s="441">
        <f t="shared" si="1"/>
        <v>2000</v>
      </c>
      <c r="P12" s="436"/>
      <c r="Q12" s="436"/>
      <c r="R12" s="436"/>
      <c r="S12" s="436"/>
      <c r="T12" s="436"/>
      <c r="U12" s="415"/>
      <c r="V12" s="415"/>
      <c r="W12" s="415"/>
      <c r="X12" s="415"/>
      <c r="Y12" s="415"/>
      <c r="Z12" s="415"/>
      <c r="AA12" s="415"/>
    </row>
    <row r="13" spans="1:27" s="416" customFormat="1" ht="19.5" customHeight="1" outlineLevel="1" x14ac:dyDescent="0.3">
      <c r="A13" s="415"/>
      <c r="B13" s="437" t="s">
        <v>441</v>
      </c>
      <c r="C13" s="438">
        <v>1430</v>
      </c>
      <c r="D13" s="439"/>
      <c r="E13" s="439"/>
      <c r="F13" s="439"/>
      <c r="G13" s="439"/>
      <c r="H13" s="439"/>
      <c r="I13" s="439"/>
      <c r="J13" s="439"/>
      <c r="K13" s="439"/>
      <c r="L13" s="439"/>
      <c r="M13" s="439"/>
      <c r="N13" s="440"/>
      <c r="O13" s="441">
        <f t="shared" si="1"/>
        <v>1430</v>
      </c>
      <c r="P13" s="436"/>
      <c r="Q13" s="436"/>
      <c r="R13" s="436"/>
      <c r="S13" s="436"/>
      <c r="T13" s="436"/>
      <c r="U13" s="415"/>
      <c r="V13" s="415"/>
      <c r="W13" s="415"/>
      <c r="X13" s="415"/>
      <c r="Y13" s="415"/>
      <c r="Z13" s="415"/>
      <c r="AA13" s="415"/>
    </row>
    <row r="14" spans="1:27" s="416" customFormat="1" ht="19.5" customHeight="1" outlineLevel="1" x14ac:dyDescent="0.3">
      <c r="A14" s="415"/>
      <c r="B14" s="442" t="s">
        <v>409</v>
      </c>
      <c r="C14" s="438"/>
      <c r="D14" s="439"/>
      <c r="E14" s="439"/>
      <c r="F14" s="439"/>
      <c r="G14" s="439"/>
      <c r="H14" s="439"/>
      <c r="I14" s="439"/>
      <c r="J14" s="439"/>
      <c r="K14" s="439"/>
      <c r="L14" s="439"/>
      <c r="M14" s="439"/>
      <c r="N14" s="440"/>
      <c r="O14" s="441">
        <f t="shared" si="1"/>
        <v>0</v>
      </c>
      <c r="P14" s="436"/>
      <c r="Q14" s="436"/>
      <c r="R14" s="436"/>
      <c r="S14" s="436"/>
      <c r="T14" s="436"/>
      <c r="U14" s="415"/>
      <c r="V14" s="415"/>
      <c r="W14" s="415"/>
      <c r="X14" s="415"/>
      <c r="Y14" s="415"/>
      <c r="Z14" s="415"/>
      <c r="AA14" s="415"/>
    </row>
    <row r="15" spans="1:27" s="416" customFormat="1" ht="19.5" customHeight="1" outlineLevel="1" thickBot="1" x14ac:dyDescent="0.35">
      <c r="A15" s="415"/>
      <c r="B15" s="442" t="s">
        <v>409</v>
      </c>
      <c r="C15" s="443"/>
      <c r="D15" s="444"/>
      <c r="E15" s="444"/>
      <c r="F15" s="444"/>
      <c r="G15" s="444"/>
      <c r="H15" s="444"/>
      <c r="I15" s="444"/>
      <c r="J15" s="444"/>
      <c r="K15" s="444"/>
      <c r="L15" s="444"/>
      <c r="M15" s="444"/>
      <c r="N15" s="445"/>
      <c r="O15" s="446">
        <f t="shared" si="1"/>
        <v>0</v>
      </c>
      <c r="P15" s="436"/>
      <c r="Q15" s="436"/>
      <c r="R15" s="436"/>
      <c r="S15" s="436"/>
      <c r="T15" s="436"/>
      <c r="U15" s="415"/>
      <c r="V15" s="415"/>
      <c r="W15" s="415"/>
      <c r="X15" s="415"/>
      <c r="Y15" s="415"/>
      <c r="Z15" s="415"/>
      <c r="AA15" s="415"/>
    </row>
    <row r="16" spans="1:27" s="416" customFormat="1" ht="19.5" customHeight="1" outlineLevel="1" thickBot="1" x14ac:dyDescent="0.35">
      <c r="A16" s="415"/>
      <c r="B16" s="425" t="s">
        <v>442</v>
      </c>
      <c r="C16" s="447">
        <f t="shared" ref="C16:M16" si="2">SUM(C8:C15)</f>
        <v>7766</v>
      </c>
      <c r="D16" s="448">
        <f t="shared" si="2"/>
        <v>0</v>
      </c>
      <c r="E16" s="448">
        <f t="shared" si="2"/>
        <v>0</v>
      </c>
      <c r="F16" s="448">
        <f t="shared" si="2"/>
        <v>0</v>
      </c>
      <c r="G16" s="448">
        <f t="shared" si="2"/>
        <v>0</v>
      </c>
      <c r="H16" s="448">
        <f t="shared" si="2"/>
        <v>0</v>
      </c>
      <c r="I16" s="448">
        <f t="shared" si="2"/>
        <v>0</v>
      </c>
      <c r="J16" s="448">
        <f t="shared" si="2"/>
        <v>0</v>
      </c>
      <c r="K16" s="448">
        <f t="shared" si="2"/>
        <v>0</v>
      </c>
      <c r="L16" s="448">
        <f t="shared" si="2"/>
        <v>0</v>
      </c>
      <c r="M16" s="449">
        <f t="shared" si="2"/>
        <v>0</v>
      </c>
      <c r="N16" s="449">
        <f>SUM(N8:N15)</f>
        <v>0</v>
      </c>
      <c r="O16" s="449">
        <f>SUM(O8:O15)</f>
        <v>7766</v>
      </c>
      <c r="P16" s="436"/>
      <c r="Q16" s="436"/>
      <c r="R16" s="436"/>
      <c r="S16" s="436"/>
      <c r="T16" s="436"/>
      <c r="U16" s="415"/>
      <c r="V16" s="415"/>
      <c r="W16" s="415"/>
      <c r="X16" s="415"/>
      <c r="Y16" s="415"/>
      <c r="Z16" s="415"/>
      <c r="AA16" s="415"/>
    </row>
    <row r="17" spans="1:27" s="416" customFormat="1" ht="19.5" customHeight="1" thickBot="1" x14ac:dyDescent="0.35">
      <c r="A17" s="415"/>
      <c r="B17" s="415"/>
      <c r="C17" s="429"/>
      <c r="D17" s="429"/>
      <c r="E17" s="429"/>
      <c r="F17" s="429"/>
      <c r="G17" s="429"/>
      <c r="H17" s="429"/>
      <c r="I17" s="429"/>
      <c r="J17" s="429"/>
      <c r="K17" s="429"/>
      <c r="L17" s="429"/>
      <c r="M17" s="429"/>
      <c r="N17" s="429"/>
      <c r="O17" s="450"/>
      <c r="P17" s="436"/>
      <c r="Q17" s="436"/>
      <c r="R17" s="436"/>
      <c r="S17" s="436"/>
      <c r="T17" s="436"/>
      <c r="U17" s="415"/>
      <c r="V17" s="415"/>
      <c r="W17" s="415"/>
      <c r="X17" s="415"/>
      <c r="Y17" s="415"/>
      <c r="Z17" s="415"/>
      <c r="AA17" s="415"/>
    </row>
    <row r="18" spans="1:27" s="416" customFormat="1" ht="19.5" customHeight="1" x14ac:dyDescent="0.3">
      <c r="A18" s="415"/>
      <c r="B18" s="451" t="s">
        <v>443</v>
      </c>
      <c r="C18" s="452">
        <f t="shared" ref="C18:M18" si="3">(C5)-(C16)</f>
        <v>234</v>
      </c>
      <c r="D18" s="452">
        <f t="shared" si="3"/>
        <v>0</v>
      </c>
      <c r="E18" s="452">
        <f t="shared" si="3"/>
        <v>0</v>
      </c>
      <c r="F18" s="452">
        <f t="shared" si="3"/>
        <v>0</v>
      </c>
      <c r="G18" s="452">
        <f t="shared" si="3"/>
        <v>0</v>
      </c>
      <c r="H18" s="452">
        <f t="shared" si="3"/>
        <v>0</v>
      </c>
      <c r="I18" s="452">
        <f t="shared" si="3"/>
        <v>0</v>
      </c>
      <c r="J18" s="452">
        <f t="shared" si="3"/>
        <v>0</v>
      </c>
      <c r="K18" s="452">
        <f t="shared" si="3"/>
        <v>0</v>
      </c>
      <c r="L18" s="452">
        <f t="shared" si="3"/>
        <v>0</v>
      </c>
      <c r="M18" s="453">
        <f t="shared" si="3"/>
        <v>0</v>
      </c>
      <c r="N18" s="453">
        <f>(N5)-(N16)</f>
        <v>0</v>
      </c>
      <c r="O18" s="453">
        <f>(O5)-(O16)</f>
        <v>234</v>
      </c>
      <c r="P18" s="436"/>
      <c r="Q18" s="436"/>
      <c r="R18" s="436"/>
      <c r="S18" s="436"/>
      <c r="T18" s="436"/>
      <c r="U18" s="415"/>
      <c r="V18" s="415"/>
      <c r="W18" s="415"/>
      <c r="X18" s="415"/>
      <c r="Y18" s="415"/>
      <c r="Z18" s="415"/>
      <c r="AA18" s="415"/>
    </row>
    <row r="19" spans="1:27" s="416" customFormat="1" ht="19.5" customHeight="1" thickBot="1" x14ac:dyDescent="0.35">
      <c r="A19" s="415"/>
      <c r="B19" s="454" t="s">
        <v>23</v>
      </c>
      <c r="C19" s="455">
        <f>IF(C5,C18/C5,0)</f>
        <v>2.9250000000000002E-2</v>
      </c>
      <c r="D19" s="455">
        <f t="shared" ref="D19:M19" si="4">IF(D5,D18/D5,0)</f>
        <v>0</v>
      </c>
      <c r="E19" s="455">
        <f t="shared" si="4"/>
        <v>0</v>
      </c>
      <c r="F19" s="455">
        <f t="shared" si="4"/>
        <v>0</v>
      </c>
      <c r="G19" s="455">
        <f t="shared" si="4"/>
        <v>0</v>
      </c>
      <c r="H19" s="455">
        <f t="shared" si="4"/>
        <v>0</v>
      </c>
      <c r="I19" s="455">
        <f t="shared" si="4"/>
        <v>0</v>
      </c>
      <c r="J19" s="455">
        <f t="shared" si="4"/>
        <v>0</v>
      </c>
      <c r="K19" s="455">
        <f t="shared" si="4"/>
        <v>0</v>
      </c>
      <c r="L19" s="455">
        <f t="shared" si="4"/>
        <v>0</v>
      </c>
      <c r="M19" s="455">
        <f t="shared" si="4"/>
        <v>0</v>
      </c>
      <c r="N19" s="455">
        <f>IF(N5,N18/N5,0)</f>
        <v>0</v>
      </c>
      <c r="O19" s="455">
        <f>IF(O5,O18/O5,0)</f>
        <v>2.9250000000000002E-2</v>
      </c>
      <c r="P19" s="436"/>
      <c r="Q19" s="436"/>
      <c r="R19" s="436"/>
      <c r="S19" s="436"/>
      <c r="T19" s="436"/>
      <c r="U19" s="415"/>
      <c r="V19" s="415"/>
      <c r="W19" s="415"/>
      <c r="X19" s="415"/>
      <c r="Y19" s="415"/>
      <c r="Z19" s="415"/>
      <c r="AA19" s="415"/>
    </row>
    <row r="20" spans="1:27" s="416" customFormat="1" ht="19.5" customHeight="1" thickBot="1" x14ac:dyDescent="0.35">
      <c r="A20" s="415"/>
      <c r="B20" s="415"/>
      <c r="C20" s="429"/>
      <c r="D20" s="429"/>
      <c r="E20" s="429"/>
      <c r="F20" s="429"/>
      <c r="G20" s="429"/>
      <c r="H20" s="429"/>
      <c r="I20" s="429"/>
      <c r="J20" s="429"/>
      <c r="K20" s="429"/>
      <c r="L20" s="429"/>
      <c r="M20" s="429"/>
      <c r="N20" s="429"/>
      <c r="O20" s="450"/>
      <c r="P20" s="436"/>
      <c r="Q20" s="436"/>
      <c r="R20" s="436"/>
      <c r="S20" s="436"/>
      <c r="T20" s="436"/>
      <c r="U20" s="415"/>
      <c r="V20" s="415"/>
      <c r="W20" s="415"/>
      <c r="X20" s="415"/>
      <c r="Y20" s="415"/>
      <c r="Z20" s="415"/>
      <c r="AA20" s="415"/>
    </row>
    <row r="21" spans="1:27" s="416" customFormat="1" ht="19.5" customHeight="1" thickBot="1" x14ac:dyDescent="0.35">
      <c r="A21" s="415"/>
      <c r="B21" s="430" t="s">
        <v>444</v>
      </c>
      <c r="C21" s="429"/>
      <c r="D21" s="429"/>
      <c r="E21" s="429"/>
      <c r="F21" s="429"/>
      <c r="G21" s="429"/>
      <c r="H21" s="429"/>
      <c r="I21" s="429"/>
      <c r="J21" s="429"/>
      <c r="K21" s="429"/>
      <c r="L21" s="429"/>
      <c r="M21" s="429"/>
      <c r="N21" s="429"/>
      <c r="O21" s="450"/>
      <c r="P21" s="436"/>
      <c r="Q21" s="436"/>
      <c r="R21" s="436"/>
      <c r="S21" s="436"/>
      <c r="T21" s="436"/>
      <c r="U21" s="415"/>
      <c r="V21" s="415"/>
      <c r="W21" s="415"/>
      <c r="X21" s="415"/>
      <c r="Y21" s="415"/>
      <c r="Z21" s="415"/>
      <c r="AA21" s="415"/>
    </row>
    <row r="22" spans="1:27" s="416" customFormat="1" ht="19.5" customHeight="1" x14ac:dyDescent="0.3">
      <c r="A22" s="415"/>
      <c r="B22" s="431" t="s">
        <v>445</v>
      </c>
      <c r="C22" s="432">
        <v>500</v>
      </c>
      <c r="D22" s="433"/>
      <c r="E22" s="433"/>
      <c r="F22" s="433"/>
      <c r="G22" s="433"/>
      <c r="H22" s="433"/>
      <c r="I22" s="433"/>
      <c r="J22" s="433"/>
      <c r="K22" s="433"/>
      <c r="L22" s="433"/>
      <c r="M22" s="433"/>
      <c r="N22" s="456"/>
      <c r="O22" s="435">
        <f>SUM(C22:N22)</f>
        <v>500</v>
      </c>
      <c r="P22" s="436"/>
      <c r="Q22" s="436"/>
      <c r="R22" s="436"/>
      <c r="S22" s="436"/>
      <c r="T22" s="436"/>
      <c r="U22" s="415"/>
      <c r="V22" s="415"/>
      <c r="W22" s="415"/>
      <c r="X22" s="415"/>
      <c r="Y22" s="415"/>
      <c r="Z22" s="415"/>
      <c r="AA22" s="415"/>
    </row>
    <row r="23" spans="1:27" s="416" customFormat="1" ht="19.5" customHeight="1" outlineLevel="1" x14ac:dyDescent="0.3">
      <c r="A23" s="415"/>
      <c r="B23" s="437" t="s">
        <v>446</v>
      </c>
      <c r="C23" s="438"/>
      <c r="D23" s="439"/>
      <c r="E23" s="439"/>
      <c r="F23" s="439"/>
      <c r="G23" s="439"/>
      <c r="H23" s="439"/>
      <c r="I23" s="439"/>
      <c r="J23" s="439"/>
      <c r="K23" s="439"/>
      <c r="L23" s="439"/>
      <c r="M23" s="439"/>
      <c r="N23" s="457"/>
      <c r="O23" s="441">
        <f t="shared" ref="O23:O40" si="5">SUM(C23:N23)</f>
        <v>0</v>
      </c>
      <c r="P23" s="436"/>
      <c r="Q23" s="436"/>
      <c r="R23" s="436"/>
      <c r="S23" s="436"/>
      <c r="T23" s="436"/>
      <c r="U23" s="415"/>
      <c r="V23" s="415"/>
      <c r="W23" s="415"/>
      <c r="X23" s="415"/>
      <c r="Y23" s="415"/>
      <c r="Z23" s="415"/>
      <c r="AA23" s="415"/>
    </row>
    <row r="24" spans="1:27" s="416" customFormat="1" ht="19.5" customHeight="1" outlineLevel="1" x14ac:dyDescent="0.3">
      <c r="A24" s="415"/>
      <c r="B24" s="437" t="s">
        <v>447</v>
      </c>
      <c r="C24" s="438"/>
      <c r="D24" s="439"/>
      <c r="E24" s="439"/>
      <c r="F24" s="439"/>
      <c r="G24" s="439"/>
      <c r="H24" s="439"/>
      <c r="I24" s="439"/>
      <c r="J24" s="439"/>
      <c r="K24" s="439"/>
      <c r="L24" s="439"/>
      <c r="M24" s="439"/>
      <c r="N24" s="457"/>
      <c r="O24" s="441">
        <f t="shared" si="5"/>
        <v>0</v>
      </c>
      <c r="P24" s="436"/>
      <c r="Q24" s="436"/>
      <c r="R24" s="436"/>
      <c r="S24" s="436"/>
      <c r="T24" s="436"/>
      <c r="U24" s="415"/>
      <c r="V24" s="415"/>
      <c r="W24" s="415"/>
      <c r="X24" s="415"/>
      <c r="Y24" s="415"/>
      <c r="Z24" s="415"/>
      <c r="AA24" s="415"/>
    </row>
    <row r="25" spans="1:27" s="416" customFormat="1" ht="19.5" customHeight="1" outlineLevel="1" x14ac:dyDescent="0.3">
      <c r="A25" s="415"/>
      <c r="B25" s="437" t="s">
        <v>448</v>
      </c>
      <c r="C25" s="438"/>
      <c r="D25" s="439"/>
      <c r="E25" s="439"/>
      <c r="F25" s="439"/>
      <c r="G25" s="439"/>
      <c r="H25" s="439"/>
      <c r="I25" s="439"/>
      <c r="J25" s="439"/>
      <c r="K25" s="439"/>
      <c r="L25" s="439"/>
      <c r="M25" s="439"/>
      <c r="N25" s="457"/>
      <c r="O25" s="441">
        <f t="shared" si="5"/>
        <v>0</v>
      </c>
      <c r="P25" s="436"/>
      <c r="Q25" s="436"/>
      <c r="R25" s="436"/>
      <c r="S25" s="436"/>
      <c r="T25" s="436"/>
      <c r="U25" s="415"/>
      <c r="V25" s="415"/>
      <c r="W25" s="415"/>
      <c r="X25" s="415"/>
      <c r="Y25" s="415"/>
      <c r="Z25" s="415"/>
      <c r="AA25" s="415"/>
    </row>
    <row r="26" spans="1:27" s="416" customFormat="1" ht="19.5" customHeight="1" outlineLevel="1" x14ac:dyDescent="0.3">
      <c r="A26" s="415"/>
      <c r="B26" s="437" t="s">
        <v>449</v>
      </c>
      <c r="C26" s="438"/>
      <c r="D26" s="439"/>
      <c r="E26" s="439"/>
      <c r="F26" s="439"/>
      <c r="G26" s="439"/>
      <c r="H26" s="439"/>
      <c r="I26" s="439"/>
      <c r="J26" s="439"/>
      <c r="K26" s="439"/>
      <c r="L26" s="439"/>
      <c r="M26" s="439"/>
      <c r="N26" s="457"/>
      <c r="O26" s="441">
        <f t="shared" si="5"/>
        <v>0</v>
      </c>
      <c r="P26" s="436"/>
      <c r="Q26" s="436"/>
      <c r="R26" s="436"/>
      <c r="S26" s="436"/>
      <c r="T26" s="436"/>
      <c r="U26" s="415"/>
      <c r="V26" s="415"/>
      <c r="W26" s="415"/>
      <c r="X26" s="415"/>
      <c r="Y26" s="415"/>
      <c r="Z26" s="415"/>
      <c r="AA26" s="415"/>
    </row>
    <row r="27" spans="1:27" s="416" customFormat="1" ht="19.5" customHeight="1" outlineLevel="1" x14ac:dyDescent="0.3">
      <c r="A27" s="415"/>
      <c r="B27" s="437" t="s">
        <v>450</v>
      </c>
      <c r="C27" s="438"/>
      <c r="D27" s="439"/>
      <c r="E27" s="439"/>
      <c r="F27" s="439"/>
      <c r="G27" s="439"/>
      <c r="H27" s="439"/>
      <c r="I27" s="439"/>
      <c r="J27" s="439"/>
      <c r="K27" s="439"/>
      <c r="L27" s="439"/>
      <c r="M27" s="439"/>
      <c r="N27" s="457"/>
      <c r="O27" s="441">
        <f t="shared" si="5"/>
        <v>0</v>
      </c>
      <c r="P27" s="415"/>
      <c r="Q27" s="415"/>
      <c r="R27" s="415"/>
      <c r="S27" s="415"/>
      <c r="T27" s="415"/>
      <c r="U27" s="415"/>
      <c r="V27" s="415"/>
      <c r="W27" s="415"/>
      <c r="X27" s="415"/>
      <c r="Y27" s="415"/>
      <c r="Z27" s="415"/>
      <c r="AA27" s="415"/>
    </row>
    <row r="28" spans="1:27" s="416" customFormat="1" ht="19.5" customHeight="1" outlineLevel="1" x14ac:dyDescent="0.3">
      <c r="A28" s="415"/>
      <c r="B28" s="437" t="s">
        <v>451</v>
      </c>
      <c r="C28" s="438"/>
      <c r="D28" s="439"/>
      <c r="E28" s="439"/>
      <c r="F28" s="439"/>
      <c r="G28" s="439"/>
      <c r="H28" s="439"/>
      <c r="I28" s="439"/>
      <c r="J28" s="439"/>
      <c r="K28" s="439"/>
      <c r="L28" s="439"/>
      <c r="M28" s="439"/>
      <c r="N28" s="457"/>
      <c r="O28" s="441">
        <f t="shared" si="5"/>
        <v>0</v>
      </c>
      <c r="P28" s="415"/>
      <c r="Q28" s="415"/>
      <c r="R28" s="415"/>
      <c r="S28" s="415"/>
      <c r="T28" s="415"/>
      <c r="U28" s="415"/>
      <c r="V28" s="415"/>
      <c r="W28" s="415"/>
      <c r="X28" s="415"/>
      <c r="Y28" s="415"/>
      <c r="Z28" s="415"/>
      <c r="AA28" s="415"/>
    </row>
    <row r="29" spans="1:27" s="416" customFormat="1" ht="19.5" customHeight="1" outlineLevel="1" x14ac:dyDescent="0.3">
      <c r="A29" s="415"/>
      <c r="B29" s="437" t="s">
        <v>452</v>
      </c>
      <c r="C29" s="438"/>
      <c r="D29" s="439"/>
      <c r="E29" s="439"/>
      <c r="F29" s="439"/>
      <c r="G29" s="439"/>
      <c r="H29" s="439"/>
      <c r="I29" s="439"/>
      <c r="J29" s="439"/>
      <c r="K29" s="439"/>
      <c r="L29" s="439"/>
      <c r="M29" s="439"/>
      <c r="N29" s="457"/>
      <c r="O29" s="441">
        <f t="shared" si="5"/>
        <v>0</v>
      </c>
      <c r="P29" s="415"/>
      <c r="Q29" s="415"/>
      <c r="R29" s="415"/>
      <c r="S29" s="415"/>
      <c r="T29" s="415"/>
      <c r="U29" s="415"/>
      <c r="V29" s="415"/>
      <c r="W29" s="415"/>
      <c r="X29" s="415"/>
      <c r="Y29" s="415"/>
      <c r="Z29" s="415"/>
      <c r="AA29" s="415"/>
    </row>
    <row r="30" spans="1:27" s="416" customFormat="1" ht="19.5" customHeight="1" outlineLevel="1" x14ac:dyDescent="0.3">
      <c r="A30" s="415"/>
      <c r="B30" s="437" t="s">
        <v>453</v>
      </c>
      <c r="C30" s="438"/>
      <c r="D30" s="439"/>
      <c r="E30" s="439"/>
      <c r="F30" s="439"/>
      <c r="G30" s="439"/>
      <c r="H30" s="439"/>
      <c r="I30" s="439"/>
      <c r="J30" s="439"/>
      <c r="K30" s="439"/>
      <c r="L30" s="439"/>
      <c r="M30" s="439"/>
      <c r="N30" s="457"/>
      <c r="O30" s="441">
        <f t="shared" si="5"/>
        <v>0</v>
      </c>
      <c r="P30" s="415"/>
      <c r="Q30" s="415"/>
      <c r="R30" s="415"/>
      <c r="S30" s="415"/>
      <c r="T30" s="415"/>
      <c r="U30" s="415"/>
      <c r="V30" s="415"/>
      <c r="W30" s="415"/>
      <c r="X30" s="415"/>
      <c r="Y30" s="415"/>
      <c r="Z30" s="415"/>
      <c r="AA30" s="415"/>
    </row>
    <row r="31" spans="1:27" s="416" customFormat="1" ht="19.5" customHeight="1" outlineLevel="1" x14ac:dyDescent="0.3">
      <c r="A31" s="415"/>
      <c r="B31" s="437" t="s">
        <v>454</v>
      </c>
      <c r="C31" s="438"/>
      <c r="D31" s="439"/>
      <c r="E31" s="439"/>
      <c r="F31" s="439"/>
      <c r="G31" s="439"/>
      <c r="H31" s="439"/>
      <c r="I31" s="439"/>
      <c r="J31" s="439"/>
      <c r="K31" s="439"/>
      <c r="L31" s="439"/>
      <c r="M31" s="439"/>
      <c r="N31" s="457"/>
      <c r="O31" s="441">
        <f t="shared" si="5"/>
        <v>0</v>
      </c>
      <c r="P31" s="415"/>
      <c r="Q31" s="415"/>
      <c r="R31" s="415"/>
      <c r="S31" s="415"/>
      <c r="T31" s="415"/>
      <c r="U31" s="415"/>
      <c r="V31" s="415"/>
      <c r="W31" s="415"/>
      <c r="X31" s="415"/>
      <c r="Y31" s="415"/>
      <c r="Z31" s="415"/>
      <c r="AA31" s="415"/>
    </row>
    <row r="32" spans="1:27" s="416" customFormat="1" ht="19.5" customHeight="1" outlineLevel="1" x14ac:dyDescent="0.3">
      <c r="A32" s="415"/>
      <c r="B32" s="437" t="s">
        <v>455</v>
      </c>
      <c r="C32" s="438"/>
      <c r="D32" s="439"/>
      <c r="E32" s="439"/>
      <c r="F32" s="439"/>
      <c r="G32" s="439"/>
      <c r="H32" s="439"/>
      <c r="I32" s="439"/>
      <c r="J32" s="439"/>
      <c r="K32" s="439"/>
      <c r="L32" s="439"/>
      <c r="M32" s="439"/>
      <c r="N32" s="457"/>
      <c r="O32" s="441">
        <f t="shared" si="5"/>
        <v>0</v>
      </c>
      <c r="P32" s="415"/>
      <c r="Q32" s="415"/>
      <c r="R32" s="415"/>
      <c r="S32" s="415"/>
      <c r="T32" s="415"/>
      <c r="U32" s="415"/>
      <c r="V32" s="415"/>
      <c r="W32" s="415"/>
      <c r="X32" s="415"/>
      <c r="Y32" s="415"/>
      <c r="Z32" s="415"/>
      <c r="AA32" s="415"/>
    </row>
    <row r="33" spans="1:27" s="416" customFormat="1" ht="19.5" customHeight="1" outlineLevel="1" x14ac:dyDescent="0.3">
      <c r="A33" s="415"/>
      <c r="B33" s="437" t="s">
        <v>456</v>
      </c>
      <c r="C33" s="438"/>
      <c r="D33" s="439"/>
      <c r="E33" s="439"/>
      <c r="F33" s="439"/>
      <c r="G33" s="439"/>
      <c r="H33" s="439"/>
      <c r="I33" s="439"/>
      <c r="J33" s="439"/>
      <c r="K33" s="439"/>
      <c r="L33" s="439"/>
      <c r="M33" s="439"/>
      <c r="N33" s="457"/>
      <c r="O33" s="441">
        <f t="shared" si="5"/>
        <v>0</v>
      </c>
      <c r="P33" s="415"/>
      <c r="Q33" s="415"/>
      <c r="R33" s="415"/>
      <c r="S33" s="415"/>
      <c r="T33" s="415"/>
      <c r="U33" s="415"/>
      <c r="V33" s="415"/>
      <c r="W33" s="415"/>
      <c r="X33" s="415"/>
      <c r="Y33" s="415"/>
      <c r="Z33" s="415"/>
      <c r="AA33" s="415"/>
    </row>
    <row r="34" spans="1:27" s="416" customFormat="1" ht="19.5" customHeight="1" outlineLevel="1" x14ac:dyDescent="0.3">
      <c r="A34" s="415"/>
      <c r="B34" s="437" t="s">
        <v>457</v>
      </c>
      <c r="C34" s="438"/>
      <c r="D34" s="439"/>
      <c r="E34" s="439"/>
      <c r="F34" s="439"/>
      <c r="G34" s="439"/>
      <c r="H34" s="439"/>
      <c r="I34" s="439"/>
      <c r="J34" s="439"/>
      <c r="K34" s="439"/>
      <c r="L34" s="439"/>
      <c r="M34" s="439"/>
      <c r="N34" s="457"/>
      <c r="O34" s="441">
        <f t="shared" si="5"/>
        <v>0</v>
      </c>
      <c r="P34" s="415"/>
      <c r="Q34" s="415"/>
      <c r="R34" s="415"/>
      <c r="S34" s="415"/>
      <c r="T34" s="415"/>
      <c r="U34" s="415"/>
      <c r="V34" s="415"/>
      <c r="W34" s="415"/>
      <c r="X34" s="415"/>
      <c r="Y34" s="415"/>
      <c r="Z34" s="415"/>
      <c r="AA34" s="415"/>
    </row>
    <row r="35" spans="1:27" s="416" customFormat="1" ht="19.5" customHeight="1" outlineLevel="1" x14ac:dyDescent="0.3">
      <c r="A35" s="415"/>
      <c r="B35" s="437" t="s">
        <v>458</v>
      </c>
      <c r="C35" s="438"/>
      <c r="D35" s="439"/>
      <c r="E35" s="439"/>
      <c r="F35" s="439"/>
      <c r="G35" s="439"/>
      <c r="H35" s="439"/>
      <c r="I35" s="439"/>
      <c r="J35" s="439"/>
      <c r="K35" s="439"/>
      <c r="L35" s="439"/>
      <c r="M35" s="439"/>
      <c r="N35" s="457"/>
      <c r="O35" s="441">
        <f t="shared" si="5"/>
        <v>0</v>
      </c>
      <c r="P35" s="415"/>
      <c r="Q35" s="415"/>
      <c r="R35" s="415"/>
      <c r="S35" s="415"/>
      <c r="T35" s="415"/>
      <c r="U35" s="415"/>
      <c r="V35" s="415"/>
      <c r="W35" s="415"/>
      <c r="X35" s="415"/>
      <c r="Y35" s="415"/>
      <c r="Z35" s="415"/>
      <c r="AA35" s="415"/>
    </row>
    <row r="36" spans="1:27" s="416" customFormat="1" ht="19.5" customHeight="1" outlineLevel="1" x14ac:dyDescent="0.3">
      <c r="A36" s="415"/>
      <c r="B36" s="437" t="s">
        <v>459</v>
      </c>
      <c r="C36" s="438"/>
      <c r="D36" s="439"/>
      <c r="E36" s="439"/>
      <c r="F36" s="439"/>
      <c r="G36" s="439"/>
      <c r="H36" s="439"/>
      <c r="I36" s="439"/>
      <c r="J36" s="439"/>
      <c r="K36" s="439"/>
      <c r="L36" s="439"/>
      <c r="M36" s="439"/>
      <c r="N36" s="457"/>
      <c r="O36" s="441">
        <f t="shared" si="5"/>
        <v>0</v>
      </c>
      <c r="P36" s="415"/>
      <c r="Q36" s="415"/>
      <c r="R36" s="415"/>
      <c r="S36" s="415"/>
      <c r="T36" s="415"/>
      <c r="U36" s="415"/>
      <c r="V36" s="415"/>
      <c r="W36" s="415"/>
      <c r="X36" s="415"/>
      <c r="Y36" s="415"/>
      <c r="Z36" s="415"/>
      <c r="AA36" s="415"/>
    </row>
    <row r="37" spans="1:27" s="416" customFormat="1" ht="19.5" customHeight="1" outlineLevel="1" x14ac:dyDescent="0.3">
      <c r="A37" s="415"/>
      <c r="B37" s="437" t="s">
        <v>460</v>
      </c>
      <c r="C37" s="438"/>
      <c r="D37" s="439"/>
      <c r="E37" s="439"/>
      <c r="F37" s="439"/>
      <c r="G37" s="439"/>
      <c r="H37" s="439"/>
      <c r="I37" s="439"/>
      <c r="J37" s="439"/>
      <c r="K37" s="439"/>
      <c r="L37" s="439"/>
      <c r="M37" s="439"/>
      <c r="N37" s="457"/>
      <c r="O37" s="441">
        <f t="shared" si="5"/>
        <v>0</v>
      </c>
      <c r="P37" s="415"/>
      <c r="Q37" s="415"/>
      <c r="R37" s="415"/>
      <c r="S37" s="415"/>
      <c r="T37" s="415"/>
      <c r="U37" s="415"/>
      <c r="V37" s="415"/>
      <c r="W37" s="415"/>
      <c r="X37" s="415"/>
      <c r="Y37" s="415"/>
      <c r="Z37" s="415"/>
      <c r="AA37" s="415"/>
    </row>
    <row r="38" spans="1:27" s="416" customFormat="1" ht="19.5" customHeight="1" outlineLevel="1" x14ac:dyDescent="0.3">
      <c r="A38" s="415"/>
      <c r="B38" s="442" t="s">
        <v>409</v>
      </c>
      <c r="C38" s="438"/>
      <c r="D38" s="439"/>
      <c r="E38" s="439"/>
      <c r="F38" s="439"/>
      <c r="G38" s="439"/>
      <c r="H38" s="439"/>
      <c r="I38" s="439"/>
      <c r="J38" s="439"/>
      <c r="K38" s="439"/>
      <c r="L38" s="439"/>
      <c r="M38" s="439"/>
      <c r="N38" s="457"/>
      <c r="O38" s="441">
        <f t="shared" si="5"/>
        <v>0</v>
      </c>
      <c r="P38" s="415"/>
      <c r="Q38" s="415"/>
      <c r="R38" s="415"/>
      <c r="S38" s="415"/>
      <c r="T38" s="415"/>
      <c r="U38" s="415"/>
      <c r="V38" s="415"/>
      <c r="W38" s="415"/>
      <c r="X38" s="415"/>
      <c r="Y38" s="415"/>
      <c r="Z38" s="415"/>
      <c r="AA38" s="415"/>
    </row>
    <row r="39" spans="1:27" s="416" customFormat="1" ht="19.5" customHeight="1" outlineLevel="1" x14ac:dyDescent="0.3">
      <c r="A39" s="415"/>
      <c r="B39" s="442" t="s">
        <v>409</v>
      </c>
      <c r="C39" s="438"/>
      <c r="D39" s="439"/>
      <c r="E39" s="439"/>
      <c r="F39" s="439"/>
      <c r="G39" s="439"/>
      <c r="H39" s="439"/>
      <c r="I39" s="439"/>
      <c r="J39" s="439"/>
      <c r="K39" s="439"/>
      <c r="L39" s="439"/>
      <c r="M39" s="439"/>
      <c r="N39" s="457"/>
      <c r="O39" s="441">
        <f t="shared" si="5"/>
        <v>0</v>
      </c>
      <c r="P39" s="415"/>
      <c r="Q39" s="415"/>
      <c r="R39" s="415"/>
      <c r="S39" s="415"/>
      <c r="T39" s="415"/>
      <c r="U39" s="415"/>
      <c r="V39" s="415"/>
      <c r="W39" s="415"/>
      <c r="X39" s="415"/>
      <c r="Y39" s="415"/>
      <c r="Z39" s="415"/>
      <c r="AA39" s="415"/>
    </row>
    <row r="40" spans="1:27" s="416" customFormat="1" ht="19.5" customHeight="1" outlineLevel="1" thickBot="1" x14ac:dyDescent="0.35">
      <c r="A40" s="415"/>
      <c r="B40" s="442" t="s">
        <v>409</v>
      </c>
      <c r="C40" s="443"/>
      <c r="D40" s="444"/>
      <c r="E40" s="444"/>
      <c r="F40" s="444"/>
      <c r="G40" s="444"/>
      <c r="H40" s="444"/>
      <c r="I40" s="444"/>
      <c r="J40" s="444"/>
      <c r="K40" s="444"/>
      <c r="L40" s="444"/>
      <c r="M40" s="444"/>
      <c r="N40" s="458"/>
      <c r="O40" s="446">
        <f t="shared" si="5"/>
        <v>0</v>
      </c>
      <c r="P40" s="415"/>
      <c r="Q40" s="415"/>
      <c r="R40" s="415"/>
      <c r="S40" s="415"/>
      <c r="T40" s="415"/>
      <c r="U40" s="415"/>
      <c r="V40" s="415"/>
      <c r="W40" s="415"/>
      <c r="X40" s="415"/>
      <c r="Y40" s="415"/>
      <c r="Z40" s="415"/>
      <c r="AA40" s="415"/>
    </row>
    <row r="41" spans="1:27" s="416" customFormat="1" ht="19.5" customHeight="1" outlineLevel="1" thickBot="1" x14ac:dyDescent="0.35">
      <c r="A41" s="415"/>
      <c r="B41" s="425" t="s">
        <v>461</v>
      </c>
      <c r="C41" s="447">
        <f t="shared" ref="C41:M41" si="6">SUM(C22:C40)</f>
        <v>500</v>
      </c>
      <c r="D41" s="448">
        <f t="shared" si="6"/>
        <v>0</v>
      </c>
      <c r="E41" s="448">
        <f t="shared" si="6"/>
        <v>0</v>
      </c>
      <c r="F41" s="448">
        <f t="shared" si="6"/>
        <v>0</v>
      </c>
      <c r="G41" s="448">
        <f t="shared" si="6"/>
        <v>0</v>
      </c>
      <c r="H41" s="448">
        <f t="shared" si="6"/>
        <v>0</v>
      </c>
      <c r="I41" s="448">
        <f t="shared" si="6"/>
        <v>0</v>
      </c>
      <c r="J41" s="448">
        <f t="shared" si="6"/>
        <v>0</v>
      </c>
      <c r="K41" s="448">
        <f t="shared" si="6"/>
        <v>0</v>
      </c>
      <c r="L41" s="448">
        <f t="shared" si="6"/>
        <v>0</v>
      </c>
      <c r="M41" s="449">
        <f t="shared" si="6"/>
        <v>0</v>
      </c>
      <c r="N41" s="449">
        <f>SUM(N22:N40)</f>
        <v>0</v>
      </c>
      <c r="O41" s="449">
        <f>SUM(O22:O40)</f>
        <v>500</v>
      </c>
      <c r="P41" s="415"/>
      <c r="Q41" s="415"/>
      <c r="R41" s="415"/>
      <c r="S41" s="415"/>
      <c r="T41" s="415"/>
      <c r="U41" s="415"/>
      <c r="V41" s="415"/>
      <c r="W41" s="415"/>
      <c r="X41" s="415"/>
      <c r="Y41" s="415"/>
      <c r="Z41" s="415"/>
      <c r="AA41" s="415"/>
    </row>
    <row r="42" spans="1:27" s="416" customFormat="1" ht="19.5" customHeight="1" thickBot="1" x14ac:dyDescent="0.35">
      <c r="A42" s="415"/>
      <c r="B42" s="415"/>
      <c r="C42" s="429"/>
      <c r="D42" s="429"/>
      <c r="E42" s="429"/>
      <c r="F42" s="429"/>
      <c r="G42" s="429"/>
      <c r="H42" s="429"/>
      <c r="I42" s="429"/>
      <c r="J42" s="429"/>
      <c r="K42" s="429"/>
      <c r="L42" s="429"/>
      <c r="M42" s="429"/>
      <c r="N42" s="429"/>
      <c r="O42" s="450"/>
      <c r="P42" s="415"/>
      <c r="Q42" s="415"/>
      <c r="R42" s="415"/>
      <c r="S42" s="415"/>
      <c r="T42" s="415"/>
      <c r="U42" s="415"/>
      <c r="V42" s="415"/>
      <c r="W42" s="415"/>
      <c r="X42" s="415"/>
      <c r="Y42" s="415"/>
      <c r="Z42" s="415"/>
      <c r="AA42" s="415"/>
    </row>
    <row r="43" spans="1:27" s="416" customFormat="1" ht="19.5" customHeight="1" x14ac:dyDescent="0.3">
      <c r="A43" s="415"/>
      <c r="B43" s="459" t="s">
        <v>462</v>
      </c>
      <c r="C43" s="460">
        <f t="shared" ref="C43:M43" si="7">(C18)+(0)-(C41)+(0)-(0)</f>
        <v>-266</v>
      </c>
      <c r="D43" s="452">
        <f t="shared" si="7"/>
        <v>0</v>
      </c>
      <c r="E43" s="452">
        <f t="shared" si="7"/>
        <v>0</v>
      </c>
      <c r="F43" s="452">
        <f t="shared" si="7"/>
        <v>0</v>
      </c>
      <c r="G43" s="452">
        <f t="shared" si="7"/>
        <v>0</v>
      </c>
      <c r="H43" s="452">
        <f t="shared" si="7"/>
        <v>0</v>
      </c>
      <c r="I43" s="452">
        <f t="shared" si="7"/>
        <v>0</v>
      </c>
      <c r="J43" s="452">
        <f t="shared" si="7"/>
        <v>0</v>
      </c>
      <c r="K43" s="452">
        <f t="shared" si="7"/>
        <v>0</v>
      </c>
      <c r="L43" s="452">
        <f t="shared" si="7"/>
        <v>0</v>
      </c>
      <c r="M43" s="453">
        <f t="shared" si="7"/>
        <v>0</v>
      </c>
      <c r="N43" s="453">
        <f>(N18)+(0)-(N41)+(0)-(0)</f>
        <v>0</v>
      </c>
      <c r="O43" s="453">
        <f>(O18)+(0)-(O41)+(0)-(0)</f>
        <v>-266</v>
      </c>
      <c r="P43" s="415"/>
      <c r="Q43" s="415"/>
      <c r="R43" s="415"/>
      <c r="S43" s="415"/>
      <c r="T43" s="415"/>
      <c r="U43" s="415"/>
      <c r="V43" s="415"/>
      <c r="W43" s="415"/>
      <c r="X43" s="415"/>
      <c r="Y43" s="415"/>
      <c r="Z43" s="415"/>
      <c r="AA43" s="415"/>
    </row>
    <row r="44" spans="1:27" s="416" customFormat="1" ht="19.5" customHeight="1" thickBot="1" x14ac:dyDescent="0.35">
      <c r="A44" s="415"/>
      <c r="B44" s="461" t="s">
        <v>463</v>
      </c>
      <c r="C44" s="455">
        <f>IF(C5,C43/C5,0)</f>
        <v>-3.3250000000000002E-2</v>
      </c>
      <c r="D44" s="455">
        <f t="shared" ref="D44:M44" si="8">IF(D5,D43/D5,0)</f>
        <v>0</v>
      </c>
      <c r="E44" s="455">
        <f t="shared" si="8"/>
        <v>0</v>
      </c>
      <c r="F44" s="455">
        <f t="shared" si="8"/>
        <v>0</v>
      </c>
      <c r="G44" s="455">
        <f t="shared" si="8"/>
        <v>0</v>
      </c>
      <c r="H44" s="455">
        <f t="shared" si="8"/>
        <v>0</v>
      </c>
      <c r="I44" s="455">
        <f t="shared" si="8"/>
        <v>0</v>
      </c>
      <c r="J44" s="455">
        <f t="shared" si="8"/>
        <v>0</v>
      </c>
      <c r="K44" s="455">
        <f t="shared" si="8"/>
        <v>0</v>
      </c>
      <c r="L44" s="455">
        <f t="shared" si="8"/>
        <v>0</v>
      </c>
      <c r="M44" s="455">
        <f t="shared" si="8"/>
        <v>0</v>
      </c>
      <c r="N44" s="455">
        <f>IF(N5,N43/N5,0)</f>
        <v>0</v>
      </c>
      <c r="O44" s="455">
        <f>IF(O5,O43/O5,0)</f>
        <v>-3.3250000000000002E-2</v>
      </c>
      <c r="P44" s="415"/>
      <c r="Q44" s="415"/>
      <c r="R44" s="415"/>
      <c r="S44" s="415"/>
      <c r="T44" s="415"/>
      <c r="U44" s="415"/>
      <c r="V44" s="415"/>
      <c r="W44" s="415"/>
      <c r="X44" s="415"/>
      <c r="Y44" s="415"/>
      <c r="Z44" s="415"/>
      <c r="AA44" s="415"/>
    </row>
    <row r="45" spans="1:27" s="416" customFormat="1" ht="19.5" customHeight="1" x14ac:dyDescent="0.3">
      <c r="A45" s="462"/>
      <c r="B45" s="415"/>
      <c r="C45" s="415"/>
      <c r="D45" s="415"/>
      <c r="E45" s="415"/>
      <c r="F45" s="415"/>
      <c r="G45" s="415"/>
      <c r="H45" s="415"/>
      <c r="I45" s="415"/>
      <c r="J45" s="415"/>
      <c r="K45" s="415"/>
      <c r="L45" s="415"/>
      <c r="M45" s="415"/>
      <c r="N45" s="415"/>
      <c r="O45" s="415"/>
      <c r="P45" s="463"/>
      <c r="Q45" s="463"/>
      <c r="R45" s="463"/>
      <c r="S45" s="463"/>
      <c r="T45" s="463"/>
      <c r="U45" s="463"/>
      <c r="V45" s="463"/>
      <c r="W45" s="463"/>
      <c r="X45" s="463"/>
      <c r="Y45" s="463"/>
      <c r="Z45" s="463"/>
      <c r="AA45" s="463"/>
    </row>
    <row r="46" spans="1:27" s="416" customFormat="1" ht="12.75" customHeight="1" x14ac:dyDescent="0.3">
      <c r="A46" s="415"/>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row>
    <row r="47" spans="1:27" s="416" customFormat="1" ht="12.75" customHeight="1" x14ac:dyDescent="0.3">
      <c r="A47" s="415"/>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row>
    <row r="48" spans="1:27" s="416" customFormat="1" ht="12.75" customHeight="1" x14ac:dyDescent="0.3">
      <c r="A48" s="415"/>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row>
    <row r="49" spans="1:27" s="416" customFormat="1" ht="12.75" customHeight="1" x14ac:dyDescent="0.3">
      <c r="A49" s="415"/>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row>
    <row r="50" spans="1:27" s="416" customFormat="1" ht="12.75" customHeight="1" x14ac:dyDescent="0.3">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row>
    <row r="51" spans="1:27" s="416" customFormat="1" ht="12.75" customHeight="1" x14ac:dyDescent="0.3">
      <c r="A51" s="415"/>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row>
    <row r="52" spans="1:27" s="416" customFormat="1" ht="12.75" customHeight="1" x14ac:dyDescent="0.3">
      <c r="A52" s="415"/>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row>
    <row r="53" spans="1:27" s="416" customFormat="1" ht="12.75" customHeight="1" x14ac:dyDescent="0.3">
      <c r="A53" s="415"/>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row>
    <row r="54" spans="1:27" s="416" customFormat="1" ht="12.75" customHeight="1" x14ac:dyDescent="0.3">
      <c r="A54" s="415"/>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row>
    <row r="55" spans="1:27" s="416" customFormat="1" ht="12.75" customHeight="1" x14ac:dyDescent="0.3">
      <c r="A55" s="415"/>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row>
    <row r="56" spans="1:27" s="416" customFormat="1" ht="12.75" customHeight="1" x14ac:dyDescent="0.3">
      <c r="A56" s="415"/>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row>
    <row r="57" spans="1:27" s="416" customFormat="1" ht="12.75" customHeight="1" x14ac:dyDescent="0.3">
      <c r="A57" s="415"/>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row>
    <row r="58" spans="1:27" s="416" customFormat="1" ht="12.75" customHeight="1" x14ac:dyDescent="0.3">
      <c r="A58" s="415"/>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row>
    <row r="59" spans="1:27" s="416" customFormat="1" ht="12.75" customHeight="1" x14ac:dyDescent="0.3">
      <c r="A59" s="415"/>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row>
    <row r="60" spans="1:27" s="416" customFormat="1" ht="12.75" customHeight="1" x14ac:dyDescent="0.3">
      <c r="A60" s="41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row>
    <row r="61" spans="1:27" s="416" customFormat="1" ht="12.75" customHeight="1" x14ac:dyDescent="0.3">
      <c r="A61" s="41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row>
    <row r="62" spans="1:27" s="416" customFormat="1" ht="12.75" customHeight="1" x14ac:dyDescent="0.3">
      <c r="A62" s="415"/>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row>
    <row r="63" spans="1:27" s="416" customFormat="1" ht="12.75" customHeight="1" x14ac:dyDescent="0.3">
      <c r="A63" s="415"/>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row>
    <row r="64" spans="1:27" ht="12.75" customHeight="1" x14ac:dyDescent="0.3">
      <c r="A64" s="412"/>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row>
    <row r="65" spans="1:27" ht="12.75" customHeight="1" x14ac:dyDescent="0.3">
      <c r="A65" s="412"/>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row>
    <row r="66" spans="1:27" ht="12.75" customHeight="1" x14ac:dyDescent="0.3">
      <c r="A66" s="412"/>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row>
    <row r="67" spans="1:27" ht="12.75" customHeight="1" x14ac:dyDescent="0.3">
      <c r="A67" s="412"/>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row>
    <row r="68" spans="1:27" ht="12.75" customHeight="1" x14ac:dyDescent="0.3">
      <c r="A68" s="412"/>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row>
    <row r="69" spans="1:27" ht="12.75" customHeight="1" x14ac:dyDescent="0.3">
      <c r="A69" s="412"/>
      <c r="B69" s="412"/>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row>
    <row r="70" spans="1:27" ht="12.75" customHeight="1" x14ac:dyDescent="0.3">
      <c r="A70" s="412"/>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row>
    <row r="71" spans="1:27" ht="12.75" customHeight="1" x14ac:dyDescent="0.3">
      <c r="A71" s="412"/>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row>
    <row r="72" spans="1:27" ht="12.75" customHeight="1" x14ac:dyDescent="0.3">
      <c r="A72" s="412"/>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row>
    <row r="73" spans="1:27" ht="12.75" customHeight="1" x14ac:dyDescent="0.3">
      <c r="A73" s="412"/>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row>
    <row r="74" spans="1:27" ht="12.75" customHeight="1" x14ac:dyDescent="0.3">
      <c r="A74" s="412"/>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row>
    <row r="75" spans="1:27" ht="12.75" customHeight="1" x14ac:dyDescent="0.3">
      <c r="A75" s="412"/>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row>
    <row r="76" spans="1:27" ht="12.75" customHeight="1" x14ac:dyDescent="0.3">
      <c r="A76" s="412"/>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row>
    <row r="77" spans="1:27" ht="12.75" customHeight="1" x14ac:dyDescent="0.3">
      <c r="A77" s="412"/>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row>
    <row r="78" spans="1:27" ht="12.75" customHeight="1" x14ac:dyDescent="0.3">
      <c r="A78" s="412"/>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row>
    <row r="79" spans="1:27" ht="12.75" customHeight="1" x14ac:dyDescent="0.3">
      <c r="A79" s="412"/>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row>
    <row r="80" spans="1:27" ht="12.75" customHeight="1" x14ac:dyDescent="0.3">
      <c r="A80" s="412"/>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row>
    <row r="81" spans="1:27" ht="12.75" customHeight="1" x14ac:dyDescent="0.3">
      <c r="A81" s="412"/>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row>
    <row r="82" spans="1:27" ht="12.75" customHeight="1" x14ac:dyDescent="0.3">
      <c r="A82" s="412"/>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row>
    <row r="83" spans="1:27" ht="12.75" customHeight="1" x14ac:dyDescent="0.3">
      <c r="A83" s="412"/>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row>
    <row r="84" spans="1:27" ht="12.75" customHeight="1" x14ac:dyDescent="0.3">
      <c r="A84" s="412"/>
      <c r="B84" s="412"/>
      <c r="C84" s="412"/>
      <c r="D84" s="412"/>
      <c r="E84" s="412"/>
      <c r="F84" s="412"/>
      <c r="G84" s="412"/>
      <c r="H84" s="412"/>
      <c r="I84" s="412"/>
      <c r="J84" s="412"/>
      <c r="K84" s="412"/>
      <c r="L84" s="412"/>
      <c r="M84" s="412"/>
      <c r="N84" s="412"/>
      <c r="O84" s="412"/>
      <c r="P84" s="412"/>
      <c r="Q84" s="412"/>
      <c r="R84" s="412"/>
      <c r="S84" s="412"/>
      <c r="T84" s="412"/>
      <c r="U84" s="412"/>
      <c r="V84" s="412"/>
      <c r="W84" s="412"/>
      <c r="X84" s="412"/>
      <c r="Y84" s="412"/>
      <c r="Z84" s="412"/>
      <c r="AA84" s="412"/>
    </row>
    <row r="85" spans="1:27" ht="12.75" customHeight="1" x14ac:dyDescent="0.3">
      <c r="A85" s="412"/>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2"/>
      <c r="Z85" s="412"/>
      <c r="AA85" s="412"/>
    </row>
    <row r="86" spans="1:27" ht="12.75" customHeight="1" x14ac:dyDescent="0.3">
      <c r="A86" s="412"/>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row>
    <row r="87" spans="1:27" ht="12.75" customHeight="1" x14ac:dyDescent="0.3">
      <c r="A87" s="412"/>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Y87" s="412"/>
      <c r="Z87" s="412"/>
      <c r="AA87" s="412"/>
    </row>
    <row r="88" spans="1:27" ht="12.75" customHeight="1" x14ac:dyDescent="0.3">
      <c r="A88" s="412"/>
      <c r="B88" s="412"/>
      <c r="C88" s="412"/>
      <c r="D88" s="412"/>
      <c r="E88" s="412"/>
      <c r="F88" s="412"/>
      <c r="G88" s="412"/>
      <c r="H88" s="412"/>
      <c r="I88" s="412"/>
      <c r="J88" s="412"/>
      <c r="K88" s="412"/>
      <c r="L88" s="412"/>
      <c r="M88" s="412"/>
      <c r="N88" s="412"/>
      <c r="O88" s="412"/>
      <c r="P88" s="412"/>
      <c r="Q88" s="412"/>
      <c r="R88" s="412"/>
      <c r="S88" s="412"/>
      <c r="T88" s="412"/>
      <c r="U88" s="412"/>
      <c r="V88" s="412"/>
      <c r="W88" s="412"/>
      <c r="X88" s="412"/>
      <c r="Y88" s="412"/>
      <c r="Z88" s="412"/>
      <c r="AA88" s="412"/>
    </row>
    <row r="89" spans="1:27" ht="12.75" customHeight="1" x14ac:dyDescent="0.3">
      <c r="A89" s="412"/>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2"/>
      <c r="Z89" s="412"/>
      <c r="AA89" s="412"/>
    </row>
    <row r="90" spans="1:27" ht="12.75" customHeight="1" x14ac:dyDescent="0.3">
      <c r="A90" s="412"/>
      <c r="B90" s="412"/>
      <c r="C90" s="412"/>
      <c r="D90" s="412"/>
      <c r="E90" s="412"/>
      <c r="F90" s="412"/>
      <c r="G90" s="412"/>
      <c r="H90" s="412"/>
      <c r="I90" s="412"/>
      <c r="J90" s="412"/>
      <c r="K90" s="412"/>
      <c r="L90" s="412"/>
      <c r="M90" s="412"/>
      <c r="N90" s="412"/>
      <c r="O90" s="412"/>
      <c r="P90" s="412"/>
      <c r="Q90" s="412"/>
      <c r="R90" s="412"/>
      <c r="S90" s="412"/>
      <c r="T90" s="412"/>
      <c r="U90" s="412"/>
      <c r="V90" s="412"/>
      <c r="W90" s="412"/>
      <c r="X90" s="412"/>
      <c r="Y90" s="412"/>
      <c r="Z90" s="412"/>
      <c r="AA90" s="412"/>
    </row>
    <row r="91" spans="1:27" ht="12.75" customHeight="1" x14ac:dyDescent="0.3">
      <c r="A91" s="412"/>
      <c r="B91" s="412"/>
      <c r="C91" s="412"/>
      <c r="D91" s="412"/>
      <c r="E91" s="412"/>
      <c r="F91" s="412"/>
      <c r="G91" s="412"/>
      <c r="H91" s="412"/>
      <c r="I91" s="412"/>
      <c r="J91" s="412"/>
      <c r="K91" s="412"/>
      <c r="L91" s="412"/>
      <c r="M91" s="412"/>
      <c r="N91" s="412"/>
      <c r="O91" s="412"/>
      <c r="P91" s="412"/>
      <c r="Q91" s="412"/>
      <c r="R91" s="412"/>
      <c r="S91" s="412"/>
      <c r="T91" s="412"/>
      <c r="U91" s="412"/>
      <c r="V91" s="412"/>
      <c r="W91" s="412"/>
      <c r="X91" s="412"/>
      <c r="Y91" s="412"/>
      <c r="Z91" s="412"/>
      <c r="AA91" s="412"/>
    </row>
    <row r="92" spans="1:27" ht="12.75" customHeight="1" x14ac:dyDescent="0.3">
      <c r="A92" s="412"/>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2"/>
      <c r="Z92" s="412"/>
      <c r="AA92" s="412"/>
    </row>
    <row r="93" spans="1:27" ht="12.75" customHeight="1" x14ac:dyDescent="0.3">
      <c r="A93" s="412"/>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row>
    <row r="94" spans="1:27" ht="12.75" customHeight="1" x14ac:dyDescent="0.3">
      <c r="A94" s="412"/>
      <c r="B94" s="412"/>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row>
    <row r="95" spans="1:27" ht="12.75" customHeight="1" x14ac:dyDescent="0.3">
      <c r="A95" s="412"/>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row>
    <row r="96" spans="1:27" ht="12.75" customHeight="1" x14ac:dyDescent="0.3">
      <c r="A96" s="412"/>
      <c r="B96" s="412"/>
      <c r="C96" s="412"/>
      <c r="D96" s="412"/>
      <c r="E96" s="412"/>
      <c r="F96" s="412"/>
      <c r="G96" s="412"/>
      <c r="H96" s="412"/>
      <c r="I96" s="412"/>
      <c r="J96" s="412"/>
      <c r="K96" s="412"/>
      <c r="L96" s="412"/>
      <c r="M96" s="412"/>
      <c r="N96" s="412"/>
      <c r="O96" s="412"/>
      <c r="P96" s="412"/>
      <c r="Q96" s="412"/>
      <c r="R96" s="412"/>
      <c r="S96" s="412"/>
      <c r="T96" s="412"/>
      <c r="U96" s="412"/>
      <c r="V96" s="412"/>
      <c r="W96" s="412"/>
      <c r="X96" s="412"/>
      <c r="Y96" s="412"/>
      <c r="Z96" s="412"/>
      <c r="AA96" s="412"/>
    </row>
    <row r="97" spans="1:27" ht="12.75" customHeight="1" x14ac:dyDescent="0.3">
      <c r="A97" s="412"/>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c r="Z97" s="412"/>
      <c r="AA97" s="412"/>
    </row>
    <row r="98" spans="1:27" ht="12.75" customHeight="1" x14ac:dyDescent="0.3">
      <c r="A98" s="412"/>
      <c r="B98" s="412"/>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c r="AA98" s="412"/>
    </row>
    <row r="99" spans="1:27" ht="12.75" customHeight="1" x14ac:dyDescent="0.3">
      <c r="A99" s="412"/>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2"/>
      <c r="Z99" s="412"/>
      <c r="AA99" s="412"/>
    </row>
    <row r="100" spans="1:27" ht="12.75" customHeight="1" x14ac:dyDescent="0.3">
      <c r="A100" s="412"/>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row>
    <row r="101" spans="1:27" ht="12.75" customHeight="1" x14ac:dyDescent="0.3">
      <c r="A101" s="412"/>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row>
    <row r="102" spans="1:27" ht="12.75" customHeight="1" x14ac:dyDescent="0.3">
      <c r="A102" s="412"/>
      <c r="B102" s="412"/>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c r="Z102" s="412"/>
      <c r="AA102" s="412"/>
    </row>
    <row r="103" spans="1:27" ht="12.75" customHeight="1" x14ac:dyDescent="0.3">
      <c r="A103" s="412"/>
      <c r="B103" s="412"/>
      <c r="C103" s="412"/>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row>
    <row r="104" spans="1:27" ht="12.75" customHeight="1" x14ac:dyDescent="0.3">
      <c r="A104" s="412"/>
      <c r="B104" s="412"/>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c r="Z104" s="412"/>
      <c r="AA104" s="412"/>
    </row>
    <row r="105" spans="1:27" ht="12.75" customHeight="1" x14ac:dyDescent="0.3">
      <c r="A105" s="412"/>
      <c r="B105" s="412"/>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c r="AA105" s="412"/>
    </row>
    <row r="106" spans="1:27" ht="12.75" customHeight="1" x14ac:dyDescent="0.3">
      <c r="A106" s="412"/>
      <c r="B106" s="412"/>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row>
    <row r="107" spans="1:27" ht="12.75" customHeight="1" x14ac:dyDescent="0.3">
      <c r="A107" s="412"/>
      <c r="B107" s="412"/>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2"/>
    </row>
    <row r="108" spans="1:27" ht="12.75" customHeight="1" x14ac:dyDescent="0.3">
      <c r="A108" s="412"/>
      <c r="B108" s="412"/>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2"/>
      <c r="Z108" s="412"/>
      <c r="AA108" s="412"/>
    </row>
    <row r="109" spans="1:27" ht="12.75" customHeight="1" x14ac:dyDescent="0.3">
      <c r="A109" s="412"/>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row>
    <row r="110" spans="1:27" ht="12.75" customHeight="1" x14ac:dyDescent="0.3">
      <c r="A110" s="412"/>
      <c r="B110" s="412"/>
      <c r="C110" s="412"/>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c r="AA110" s="412"/>
    </row>
    <row r="111" spans="1:27" ht="12.75" customHeight="1" x14ac:dyDescent="0.3">
      <c r="A111" s="412"/>
      <c r="B111" s="412"/>
      <c r="C111" s="412"/>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row>
    <row r="112" spans="1:27" ht="12.75" customHeight="1" x14ac:dyDescent="0.3">
      <c r="A112" s="412"/>
      <c r="B112" s="412"/>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row>
    <row r="113" spans="1:27" ht="12.75" customHeight="1" x14ac:dyDescent="0.3">
      <c r="A113" s="412"/>
      <c r="B113" s="412"/>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row>
    <row r="114" spans="1:27" ht="12.75" customHeight="1" x14ac:dyDescent="0.3">
      <c r="A114" s="412"/>
      <c r="B114" s="412"/>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row>
    <row r="115" spans="1:27" ht="12.75" customHeight="1" x14ac:dyDescent="0.3">
      <c r="A115" s="412"/>
      <c r="B115" s="412"/>
      <c r="C115" s="412"/>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row>
    <row r="116" spans="1:27" ht="12.75" customHeight="1" x14ac:dyDescent="0.3">
      <c r="A116" s="412"/>
      <c r="B116" s="412"/>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row>
    <row r="117" spans="1:27" ht="12.75" customHeight="1" x14ac:dyDescent="0.3">
      <c r="A117" s="412"/>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row>
    <row r="118" spans="1:27" ht="12.75" customHeight="1" x14ac:dyDescent="0.3">
      <c r="A118" s="412"/>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row>
    <row r="119" spans="1:27" ht="12.75" customHeight="1" x14ac:dyDescent="0.3">
      <c r="A119" s="412"/>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row>
    <row r="120" spans="1:27" ht="12.75" customHeight="1" x14ac:dyDescent="0.3">
      <c r="A120" s="412"/>
      <c r="B120" s="412"/>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row>
    <row r="121" spans="1:27" ht="12.75" customHeight="1" x14ac:dyDescent="0.3">
      <c r="A121" s="412"/>
      <c r="B121" s="412"/>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row>
    <row r="122" spans="1:27" ht="12.75" customHeight="1" x14ac:dyDescent="0.3">
      <c r="A122" s="412"/>
      <c r="B122" s="412"/>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row>
    <row r="123" spans="1:27" ht="12.75" customHeight="1" x14ac:dyDescent="0.3">
      <c r="A123" s="412"/>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row>
    <row r="124" spans="1:27" ht="12.75" customHeight="1" x14ac:dyDescent="0.3">
      <c r="A124" s="412"/>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row>
    <row r="125" spans="1:27" ht="12.75" customHeight="1" x14ac:dyDescent="0.3">
      <c r="A125" s="412"/>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row>
    <row r="126" spans="1:27" ht="12.75" customHeight="1" x14ac:dyDescent="0.3">
      <c r="A126" s="412"/>
      <c r="B126" s="412"/>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row>
    <row r="127" spans="1:27" ht="12.75" customHeight="1" x14ac:dyDescent="0.3">
      <c r="A127" s="412"/>
      <c r="B127" s="412"/>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row>
    <row r="128" spans="1:27" ht="12.75" customHeight="1" x14ac:dyDescent="0.3">
      <c r="A128" s="412"/>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row>
    <row r="129" spans="1:27" ht="12.75" customHeight="1" x14ac:dyDescent="0.3">
      <c r="A129" s="412"/>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row>
    <row r="130" spans="1:27" ht="12.75" customHeight="1" x14ac:dyDescent="0.3">
      <c r="A130" s="412"/>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row>
    <row r="131" spans="1:27" ht="12.75" customHeight="1" x14ac:dyDescent="0.3">
      <c r="A131" s="412"/>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row>
    <row r="132" spans="1:27" ht="12.75" customHeight="1" x14ac:dyDescent="0.3">
      <c r="A132" s="412"/>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row>
    <row r="133" spans="1:27" ht="12.75" customHeight="1" x14ac:dyDescent="0.3">
      <c r="A133" s="412"/>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row>
    <row r="134" spans="1:27" ht="12.75" customHeight="1" x14ac:dyDescent="0.3">
      <c r="A134" s="412"/>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row>
    <row r="135" spans="1:27" ht="12.75" customHeight="1" x14ac:dyDescent="0.3">
      <c r="A135" s="412"/>
      <c r="B135" s="412"/>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c r="AA135" s="412"/>
    </row>
    <row r="136" spans="1:27" ht="12.75" customHeight="1" x14ac:dyDescent="0.3">
      <c r="A136" s="412"/>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c r="AA136" s="412"/>
    </row>
    <row r="137" spans="1:27" ht="12.75" customHeight="1" x14ac:dyDescent="0.3">
      <c r="A137" s="412"/>
      <c r="B137" s="412"/>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c r="AA137" s="412"/>
    </row>
    <row r="138" spans="1:27" ht="12.75" customHeight="1" x14ac:dyDescent="0.3">
      <c r="A138" s="412"/>
      <c r="B138" s="412"/>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row>
    <row r="139" spans="1:27" ht="12.75" customHeight="1" x14ac:dyDescent="0.3">
      <c r="A139" s="412"/>
      <c r="B139" s="412"/>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c r="Z139" s="412"/>
      <c r="AA139" s="412"/>
    </row>
    <row r="140" spans="1:27" ht="12.75" customHeight="1" x14ac:dyDescent="0.3">
      <c r="A140" s="412"/>
      <c r="B140" s="412"/>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c r="Z140" s="412"/>
      <c r="AA140" s="412"/>
    </row>
    <row r="141" spans="1:27" ht="12.75" customHeight="1" x14ac:dyDescent="0.3">
      <c r="A141" s="412"/>
      <c r="B141" s="412"/>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c r="AA141" s="412"/>
    </row>
    <row r="142" spans="1:27" ht="12.75" customHeight="1" x14ac:dyDescent="0.3">
      <c r="A142" s="412"/>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c r="AA142" s="412"/>
    </row>
    <row r="143" spans="1:27" ht="12.75" customHeight="1" x14ac:dyDescent="0.3">
      <c r="A143" s="412"/>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row>
    <row r="144" spans="1:27" ht="12.75" customHeight="1" x14ac:dyDescent="0.3">
      <c r="A144" s="412"/>
      <c r="B144" s="412"/>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c r="Z144" s="412"/>
      <c r="AA144" s="412"/>
    </row>
    <row r="145" spans="1:27" ht="12.75" customHeight="1" x14ac:dyDescent="0.3">
      <c r="A145" s="412"/>
      <c r="B145" s="412"/>
      <c r="C145" s="412"/>
      <c r="D145" s="412"/>
      <c r="E145" s="412"/>
      <c r="F145" s="412"/>
      <c r="G145" s="412"/>
      <c r="H145" s="412"/>
      <c r="I145" s="412"/>
      <c r="J145" s="412"/>
      <c r="K145" s="412"/>
      <c r="L145" s="412"/>
      <c r="M145" s="412"/>
      <c r="N145" s="412"/>
      <c r="O145" s="412"/>
      <c r="P145" s="412"/>
      <c r="Q145" s="412"/>
      <c r="R145" s="412"/>
      <c r="S145" s="412"/>
      <c r="T145" s="412"/>
      <c r="U145" s="412"/>
      <c r="V145" s="412"/>
      <c r="W145" s="412"/>
      <c r="X145" s="412"/>
      <c r="Y145" s="412"/>
      <c r="Z145" s="412"/>
      <c r="AA145" s="412"/>
    </row>
    <row r="146" spans="1:27" ht="12.75" customHeight="1" x14ac:dyDescent="0.3">
      <c r="A146" s="412"/>
      <c r="B146" s="412"/>
      <c r="C146" s="412"/>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c r="Z146" s="412"/>
      <c r="AA146" s="412"/>
    </row>
    <row r="147" spans="1:27" ht="12.75" customHeight="1" x14ac:dyDescent="0.3">
      <c r="A147" s="412"/>
      <c r="B147" s="412"/>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row>
    <row r="148" spans="1:27" ht="12.75" customHeight="1" x14ac:dyDescent="0.3">
      <c r="A148" s="412"/>
      <c r="B148" s="412"/>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row>
    <row r="149" spans="1:27" ht="12.75" customHeight="1" x14ac:dyDescent="0.3">
      <c r="A149" s="412"/>
      <c r="B149" s="412"/>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c r="Z149" s="412"/>
      <c r="AA149" s="412"/>
    </row>
    <row r="150" spans="1:27" ht="12.75" customHeight="1" x14ac:dyDescent="0.3">
      <c r="A150" s="412"/>
      <c r="B150" s="412"/>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c r="Z150" s="412"/>
      <c r="AA150" s="412"/>
    </row>
    <row r="151" spans="1:27" ht="12.75" customHeight="1" x14ac:dyDescent="0.3">
      <c r="A151" s="412"/>
      <c r="B151" s="412"/>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c r="Z151" s="412"/>
      <c r="AA151" s="412"/>
    </row>
    <row r="152" spans="1:27" ht="12.75" customHeight="1" x14ac:dyDescent="0.3">
      <c r="A152" s="412"/>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row>
    <row r="153" spans="1:27" ht="12.75" customHeight="1" x14ac:dyDescent="0.3">
      <c r="A153" s="412"/>
      <c r="B153" s="412"/>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2"/>
      <c r="Z153" s="412"/>
      <c r="AA153" s="412"/>
    </row>
    <row r="154" spans="1:27" ht="12.75" customHeight="1" x14ac:dyDescent="0.3">
      <c r="A154" s="412"/>
      <c r="B154" s="412"/>
      <c r="C154" s="412"/>
      <c r="D154" s="412"/>
      <c r="E154" s="412"/>
      <c r="F154" s="412"/>
      <c r="G154" s="412"/>
      <c r="H154" s="412"/>
      <c r="I154" s="412"/>
      <c r="J154" s="412"/>
      <c r="K154" s="412"/>
      <c r="L154" s="412"/>
      <c r="M154" s="412"/>
      <c r="N154" s="412"/>
      <c r="O154" s="412"/>
      <c r="P154" s="412"/>
      <c r="Q154" s="412"/>
      <c r="R154" s="412"/>
      <c r="S154" s="412"/>
      <c r="T154" s="412"/>
      <c r="U154" s="412"/>
      <c r="V154" s="412"/>
      <c r="W154" s="412"/>
      <c r="X154" s="412"/>
      <c r="Y154" s="412"/>
      <c r="Z154" s="412"/>
      <c r="AA154" s="412"/>
    </row>
    <row r="155" spans="1:27" ht="12.75" customHeight="1" x14ac:dyDescent="0.3">
      <c r="A155" s="412"/>
      <c r="B155" s="412"/>
      <c r="C155" s="412"/>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c r="AA155" s="412"/>
    </row>
    <row r="156" spans="1:27" ht="12.75" customHeight="1" x14ac:dyDescent="0.3">
      <c r="A156" s="412"/>
      <c r="B156" s="412"/>
      <c r="C156" s="412"/>
      <c r="D156" s="412"/>
      <c r="E156" s="412"/>
      <c r="F156" s="412"/>
      <c r="G156" s="412"/>
      <c r="H156" s="412"/>
      <c r="I156" s="412"/>
      <c r="J156" s="412"/>
      <c r="K156" s="412"/>
      <c r="L156" s="412"/>
      <c r="M156" s="412"/>
      <c r="N156" s="412"/>
      <c r="O156" s="412"/>
      <c r="P156" s="412"/>
      <c r="Q156" s="412"/>
      <c r="R156" s="412"/>
      <c r="S156" s="412"/>
      <c r="T156" s="412"/>
      <c r="U156" s="412"/>
      <c r="V156" s="412"/>
      <c r="W156" s="412"/>
      <c r="X156" s="412"/>
      <c r="Y156" s="412"/>
      <c r="Z156" s="412"/>
      <c r="AA156" s="412"/>
    </row>
    <row r="157" spans="1:27" ht="12.75" customHeight="1" x14ac:dyDescent="0.3">
      <c r="A157" s="412"/>
      <c r="B157" s="412"/>
      <c r="C157" s="412"/>
      <c r="D157" s="412"/>
      <c r="E157" s="412"/>
      <c r="F157" s="412"/>
      <c r="G157" s="412"/>
      <c r="H157" s="412"/>
      <c r="I157" s="412"/>
      <c r="J157" s="412"/>
      <c r="K157" s="412"/>
      <c r="L157" s="412"/>
      <c r="M157" s="412"/>
      <c r="N157" s="412"/>
      <c r="O157" s="412"/>
      <c r="P157" s="412"/>
      <c r="Q157" s="412"/>
      <c r="R157" s="412"/>
      <c r="S157" s="412"/>
      <c r="T157" s="412"/>
      <c r="U157" s="412"/>
      <c r="V157" s="412"/>
      <c r="W157" s="412"/>
      <c r="X157" s="412"/>
      <c r="Y157" s="412"/>
      <c r="Z157" s="412"/>
      <c r="AA157" s="412"/>
    </row>
    <row r="158" spans="1:27" ht="12.75" customHeight="1" x14ac:dyDescent="0.3">
      <c r="A158" s="412"/>
      <c r="B158" s="412"/>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c r="Z158" s="412"/>
      <c r="AA158" s="412"/>
    </row>
    <row r="159" spans="1:27" ht="12.75" customHeight="1" x14ac:dyDescent="0.3">
      <c r="A159" s="412"/>
      <c r="B159" s="412"/>
      <c r="C159" s="412"/>
      <c r="D159" s="412"/>
      <c r="E159" s="412"/>
      <c r="F159" s="412"/>
      <c r="G159" s="412"/>
      <c r="H159" s="412"/>
      <c r="I159" s="412"/>
      <c r="J159" s="412"/>
      <c r="K159" s="412"/>
      <c r="L159" s="412"/>
      <c r="M159" s="412"/>
      <c r="N159" s="412"/>
      <c r="O159" s="412"/>
      <c r="P159" s="412"/>
      <c r="Q159" s="412"/>
      <c r="R159" s="412"/>
      <c r="S159" s="412"/>
      <c r="T159" s="412"/>
      <c r="U159" s="412"/>
      <c r="V159" s="412"/>
      <c r="W159" s="412"/>
      <c r="X159" s="412"/>
      <c r="Y159" s="412"/>
      <c r="Z159" s="412"/>
      <c r="AA159" s="412"/>
    </row>
    <row r="160" spans="1:27" ht="12.75" customHeight="1" x14ac:dyDescent="0.3">
      <c r="A160" s="412"/>
      <c r="B160" s="412"/>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c r="Z160" s="412"/>
      <c r="AA160" s="412"/>
    </row>
    <row r="161" spans="1:27" ht="12.75" customHeight="1" x14ac:dyDescent="0.3">
      <c r="A161" s="412"/>
      <c r="B161" s="412"/>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2"/>
      <c r="Z161" s="412"/>
      <c r="AA161" s="412"/>
    </row>
    <row r="162" spans="1:27" ht="12.75" customHeight="1" x14ac:dyDescent="0.3">
      <c r="A162" s="412"/>
      <c r="B162" s="412"/>
      <c r="C162" s="412"/>
      <c r="D162" s="412"/>
      <c r="E162" s="412"/>
      <c r="F162" s="412"/>
      <c r="G162" s="412"/>
      <c r="H162" s="412"/>
      <c r="I162" s="412"/>
      <c r="J162" s="412"/>
      <c r="K162" s="412"/>
      <c r="L162" s="412"/>
      <c r="M162" s="412"/>
      <c r="N162" s="412"/>
      <c r="O162" s="412"/>
      <c r="P162" s="412"/>
      <c r="Q162" s="412"/>
      <c r="R162" s="412"/>
      <c r="S162" s="412"/>
      <c r="T162" s="412"/>
      <c r="U162" s="412"/>
      <c r="V162" s="412"/>
      <c r="W162" s="412"/>
      <c r="X162" s="412"/>
      <c r="Y162" s="412"/>
      <c r="Z162" s="412"/>
      <c r="AA162" s="412"/>
    </row>
    <row r="163" spans="1:27" ht="12.75" customHeight="1" x14ac:dyDescent="0.3">
      <c r="A163" s="412"/>
      <c r="B163" s="412"/>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2"/>
      <c r="Z163" s="412"/>
      <c r="AA163" s="412"/>
    </row>
    <row r="164" spans="1:27" ht="12.75" customHeight="1" x14ac:dyDescent="0.3">
      <c r="A164" s="412"/>
      <c r="B164" s="412"/>
      <c r="C164" s="412"/>
      <c r="D164" s="412"/>
      <c r="E164" s="412"/>
      <c r="F164" s="412"/>
      <c r="G164" s="412"/>
      <c r="H164" s="412"/>
      <c r="I164" s="412"/>
      <c r="J164" s="412"/>
      <c r="K164" s="412"/>
      <c r="L164" s="412"/>
      <c r="M164" s="412"/>
      <c r="N164" s="412"/>
      <c r="O164" s="412"/>
      <c r="P164" s="412"/>
      <c r="Q164" s="412"/>
      <c r="R164" s="412"/>
      <c r="S164" s="412"/>
      <c r="T164" s="412"/>
      <c r="U164" s="412"/>
      <c r="V164" s="412"/>
      <c r="W164" s="412"/>
      <c r="X164" s="412"/>
      <c r="Y164" s="412"/>
      <c r="Z164" s="412"/>
      <c r="AA164" s="412"/>
    </row>
    <row r="165" spans="1:27" ht="12.75" customHeight="1" x14ac:dyDescent="0.3">
      <c r="A165" s="412"/>
      <c r="B165" s="412"/>
      <c r="C165" s="412"/>
      <c r="D165" s="412"/>
      <c r="E165" s="412"/>
      <c r="F165" s="412"/>
      <c r="G165" s="412"/>
      <c r="H165" s="412"/>
      <c r="I165" s="412"/>
      <c r="J165" s="412"/>
      <c r="K165" s="412"/>
      <c r="L165" s="412"/>
      <c r="M165" s="412"/>
      <c r="N165" s="412"/>
      <c r="O165" s="412"/>
      <c r="P165" s="412"/>
      <c r="Q165" s="412"/>
      <c r="R165" s="412"/>
      <c r="S165" s="412"/>
      <c r="T165" s="412"/>
      <c r="U165" s="412"/>
      <c r="V165" s="412"/>
      <c r="W165" s="412"/>
      <c r="X165" s="412"/>
      <c r="Y165" s="412"/>
      <c r="Z165" s="412"/>
      <c r="AA165" s="412"/>
    </row>
    <row r="166" spans="1:27" ht="12.75" customHeight="1" x14ac:dyDescent="0.3">
      <c r="A166" s="412"/>
      <c r="B166" s="412"/>
      <c r="C166" s="412"/>
      <c r="D166" s="412"/>
      <c r="E166" s="412"/>
      <c r="F166" s="412"/>
      <c r="G166" s="412"/>
      <c r="H166" s="412"/>
      <c r="I166" s="412"/>
      <c r="J166" s="412"/>
      <c r="K166" s="412"/>
      <c r="L166" s="412"/>
      <c r="M166" s="412"/>
      <c r="N166" s="412"/>
      <c r="O166" s="412"/>
      <c r="P166" s="412"/>
      <c r="Q166" s="412"/>
      <c r="R166" s="412"/>
      <c r="S166" s="412"/>
      <c r="T166" s="412"/>
      <c r="U166" s="412"/>
      <c r="V166" s="412"/>
      <c r="W166" s="412"/>
      <c r="X166" s="412"/>
      <c r="Y166" s="412"/>
      <c r="Z166" s="412"/>
      <c r="AA166" s="412"/>
    </row>
    <row r="167" spans="1:27" ht="12.75" customHeight="1" x14ac:dyDescent="0.3">
      <c r="A167" s="412"/>
      <c r="B167" s="412"/>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2"/>
      <c r="Z167" s="412"/>
      <c r="AA167" s="412"/>
    </row>
    <row r="168" spans="1:27" ht="12.75" customHeight="1" x14ac:dyDescent="0.3">
      <c r="A168" s="412"/>
      <c r="B168" s="412"/>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c r="Z168" s="412"/>
      <c r="AA168" s="412"/>
    </row>
    <row r="169" spans="1:27" ht="12.75" customHeight="1" x14ac:dyDescent="0.3">
      <c r="A169" s="412"/>
      <c r="B169" s="412"/>
      <c r="C169" s="412"/>
      <c r="D169" s="412"/>
      <c r="E169" s="412"/>
      <c r="F169" s="412"/>
      <c r="G169" s="412"/>
      <c r="H169" s="412"/>
      <c r="I169" s="412"/>
      <c r="J169" s="412"/>
      <c r="K169" s="412"/>
      <c r="L169" s="412"/>
      <c r="M169" s="412"/>
      <c r="N169" s="412"/>
      <c r="O169" s="412"/>
      <c r="P169" s="412"/>
      <c r="Q169" s="412"/>
      <c r="R169" s="412"/>
      <c r="S169" s="412"/>
      <c r="T169" s="412"/>
      <c r="U169" s="412"/>
      <c r="V169" s="412"/>
      <c r="W169" s="412"/>
      <c r="X169" s="412"/>
      <c r="Y169" s="412"/>
      <c r="Z169" s="412"/>
      <c r="AA169" s="412"/>
    </row>
    <row r="170" spans="1:27" ht="12.75" customHeight="1" x14ac:dyDescent="0.3">
      <c r="A170" s="412"/>
      <c r="B170" s="412"/>
      <c r="C170" s="412"/>
      <c r="D170" s="412"/>
      <c r="E170" s="412"/>
      <c r="F170" s="412"/>
      <c r="G170" s="412"/>
      <c r="H170" s="412"/>
      <c r="I170" s="412"/>
      <c r="J170" s="412"/>
      <c r="K170" s="412"/>
      <c r="L170" s="412"/>
      <c r="M170" s="412"/>
      <c r="N170" s="412"/>
      <c r="O170" s="412"/>
      <c r="P170" s="412"/>
      <c r="Q170" s="412"/>
      <c r="R170" s="412"/>
      <c r="S170" s="412"/>
      <c r="T170" s="412"/>
      <c r="U170" s="412"/>
      <c r="V170" s="412"/>
      <c r="W170" s="412"/>
      <c r="X170" s="412"/>
      <c r="Y170" s="412"/>
      <c r="Z170" s="412"/>
      <c r="AA170" s="412"/>
    </row>
    <row r="171" spans="1:27" ht="12.75" customHeight="1" x14ac:dyDescent="0.3">
      <c r="A171" s="412"/>
      <c r="B171" s="412"/>
      <c r="C171" s="412"/>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2"/>
      <c r="Z171" s="412"/>
      <c r="AA171" s="412"/>
    </row>
    <row r="172" spans="1:27" ht="12.75" customHeight="1" x14ac:dyDescent="0.3">
      <c r="A172" s="412"/>
      <c r="B172" s="412"/>
      <c r="C172" s="412"/>
      <c r="D172" s="412"/>
      <c r="E172" s="412"/>
      <c r="F172" s="412"/>
      <c r="G172" s="412"/>
      <c r="H172" s="412"/>
      <c r="I172" s="412"/>
      <c r="J172" s="412"/>
      <c r="K172" s="412"/>
      <c r="L172" s="412"/>
      <c r="M172" s="412"/>
      <c r="N172" s="412"/>
      <c r="O172" s="412"/>
      <c r="P172" s="412"/>
      <c r="Q172" s="412"/>
      <c r="R172" s="412"/>
      <c r="S172" s="412"/>
      <c r="T172" s="412"/>
      <c r="U172" s="412"/>
      <c r="V172" s="412"/>
      <c r="W172" s="412"/>
      <c r="X172" s="412"/>
      <c r="Y172" s="412"/>
      <c r="Z172" s="412"/>
      <c r="AA172" s="412"/>
    </row>
    <row r="173" spans="1:27" ht="12.75" customHeight="1" x14ac:dyDescent="0.3">
      <c r="A173" s="412"/>
      <c r="B173" s="412"/>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c r="Z173" s="412"/>
      <c r="AA173" s="412"/>
    </row>
    <row r="174" spans="1:27" ht="12.75" customHeight="1" x14ac:dyDescent="0.3">
      <c r="A174" s="412"/>
      <c r="B174" s="412"/>
      <c r="C174" s="412"/>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2"/>
      <c r="Z174" s="412"/>
      <c r="AA174" s="412"/>
    </row>
    <row r="175" spans="1:27" ht="12.75" customHeight="1" x14ac:dyDescent="0.3">
      <c r="A175" s="412"/>
      <c r="B175" s="412"/>
      <c r="C175" s="412"/>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2"/>
      <c r="Z175" s="412"/>
      <c r="AA175" s="412"/>
    </row>
    <row r="176" spans="1:27" ht="12.75" customHeight="1" x14ac:dyDescent="0.3">
      <c r="A176" s="412"/>
      <c r="B176" s="412"/>
      <c r="C176" s="412"/>
      <c r="D176" s="412"/>
      <c r="E176" s="412"/>
      <c r="F176" s="412"/>
      <c r="G176" s="412"/>
      <c r="H176" s="412"/>
      <c r="I176" s="412"/>
      <c r="J176" s="412"/>
      <c r="K176" s="412"/>
      <c r="L176" s="412"/>
      <c r="M176" s="412"/>
      <c r="N176" s="412"/>
      <c r="O176" s="412"/>
      <c r="P176" s="412"/>
      <c r="Q176" s="412"/>
      <c r="R176" s="412"/>
      <c r="S176" s="412"/>
      <c r="T176" s="412"/>
      <c r="U176" s="412"/>
      <c r="V176" s="412"/>
      <c r="W176" s="412"/>
      <c r="X176" s="412"/>
      <c r="Y176" s="412"/>
      <c r="Z176" s="412"/>
      <c r="AA176" s="412"/>
    </row>
    <row r="177" spans="1:27" ht="12.75" customHeight="1" x14ac:dyDescent="0.3">
      <c r="A177" s="412"/>
      <c r="B177" s="412"/>
      <c r="C177" s="412"/>
      <c r="D177" s="412"/>
      <c r="E177" s="412"/>
      <c r="F177" s="412"/>
      <c r="G177" s="412"/>
      <c r="H177" s="412"/>
      <c r="I177" s="412"/>
      <c r="J177" s="412"/>
      <c r="K177" s="412"/>
      <c r="L177" s="412"/>
      <c r="M177" s="412"/>
      <c r="N177" s="412"/>
      <c r="O177" s="412"/>
      <c r="P177" s="412"/>
      <c r="Q177" s="412"/>
      <c r="R177" s="412"/>
      <c r="S177" s="412"/>
      <c r="T177" s="412"/>
      <c r="U177" s="412"/>
      <c r="V177" s="412"/>
      <c r="W177" s="412"/>
      <c r="X177" s="412"/>
      <c r="Y177" s="412"/>
      <c r="Z177" s="412"/>
      <c r="AA177" s="412"/>
    </row>
    <row r="178" spans="1:27" ht="12.75" customHeight="1" x14ac:dyDescent="0.3">
      <c r="A178" s="412"/>
      <c r="B178" s="412"/>
      <c r="C178" s="412"/>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412"/>
      <c r="Z178" s="412"/>
      <c r="AA178" s="412"/>
    </row>
    <row r="179" spans="1:27" ht="12.75" customHeight="1" x14ac:dyDescent="0.3">
      <c r="A179" s="412"/>
      <c r="B179" s="412"/>
      <c r="C179" s="412"/>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c r="Z179" s="412"/>
      <c r="AA179" s="412"/>
    </row>
    <row r="180" spans="1:27" ht="12.75" customHeight="1" x14ac:dyDescent="0.3">
      <c r="A180" s="412"/>
      <c r="B180" s="412"/>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2"/>
      <c r="Z180" s="412"/>
      <c r="AA180" s="412"/>
    </row>
    <row r="181" spans="1:27" ht="12.75" customHeight="1" x14ac:dyDescent="0.3">
      <c r="A181" s="412"/>
      <c r="B181" s="412"/>
      <c r="C181" s="412"/>
      <c r="D181" s="412"/>
      <c r="E181" s="412"/>
      <c r="F181" s="412"/>
      <c r="G181" s="412"/>
      <c r="H181" s="412"/>
      <c r="I181" s="412"/>
      <c r="J181" s="412"/>
      <c r="K181" s="412"/>
      <c r="L181" s="412"/>
      <c r="M181" s="412"/>
      <c r="N181" s="412"/>
      <c r="O181" s="412"/>
      <c r="P181" s="412"/>
      <c r="Q181" s="412"/>
      <c r="R181" s="412"/>
      <c r="S181" s="412"/>
      <c r="T181" s="412"/>
      <c r="U181" s="412"/>
      <c r="V181" s="412"/>
      <c r="W181" s="412"/>
      <c r="X181" s="412"/>
      <c r="Y181" s="412"/>
      <c r="Z181" s="412"/>
      <c r="AA181" s="412"/>
    </row>
    <row r="182" spans="1:27" ht="12.75" customHeight="1" x14ac:dyDescent="0.3">
      <c r="A182" s="412"/>
      <c r="B182" s="412"/>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c r="Z182" s="412"/>
      <c r="AA182" s="412"/>
    </row>
    <row r="183" spans="1:27" ht="12.75" customHeight="1" x14ac:dyDescent="0.3">
      <c r="A183" s="412"/>
      <c r="B183" s="412"/>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c r="Z183" s="412"/>
      <c r="AA183" s="412"/>
    </row>
    <row r="184" spans="1:27" ht="12.75" customHeight="1" x14ac:dyDescent="0.3">
      <c r="A184" s="412"/>
      <c r="B184" s="412"/>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c r="Z184" s="412"/>
      <c r="AA184" s="412"/>
    </row>
    <row r="185" spans="1:27" ht="12.75" customHeight="1" x14ac:dyDescent="0.3">
      <c r="A185" s="412"/>
      <c r="B185" s="412"/>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c r="Z185" s="412"/>
      <c r="AA185" s="412"/>
    </row>
    <row r="186" spans="1:27" ht="12.75" customHeight="1" x14ac:dyDescent="0.3">
      <c r="A186" s="412"/>
      <c r="B186" s="412"/>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c r="Z186" s="412"/>
      <c r="AA186" s="412"/>
    </row>
    <row r="187" spans="1:27" ht="12.75" customHeight="1" x14ac:dyDescent="0.3">
      <c r="A187" s="412"/>
      <c r="B187" s="412"/>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row>
    <row r="188" spans="1:27" ht="12.75" customHeight="1" x14ac:dyDescent="0.3">
      <c r="A188" s="412"/>
      <c r="B188" s="412"/>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c r="Z188" s="412"/>
      <c r="AA188" s="412"/>
    </row>
    <row r="189" spans="1:27" ht="12.75" customHeight="1" x14ac:dyDescent="0.3">
      <c r="A189" s="412"/>
      <c r="B189" s="412"/>
      <c r="C189" s="412"/>
      <c r="D189" s="412"/>
      <c r="E189" s="412"/>
      <c r="F189" s="412"/>
      <c r="G189" s="412"/>
      <c r="H189" s="412"/>
      <c r="I189" s="412"/>
      <c r="J189" s="412"/>
      <c r="K189" s="412"/>
      <c r="L189" s="412"/>
      <c r="M189" s="412"/>
      <c r="N189" s="412"/>
      <c r="O189" s="412"/>
      <c r="P189" s="412"/>
      <c r="Q189" s="412"/>
      <c r="R189" s="412"/>
      <c r="S189" s="412"/>
      <c r="T189" s="412"/>
      <c r="U189" s="412"/>
      <c r="V189" s="412"/>
      <c r="W189" s="412"/>
      <c r="X189" s="412"/>
      <c r="Y189" s="412"/>
      <c r="Z189" s="412"/>
      <c r="AA189" s="412"/>
    </row>
    <row r="190" spans="1:27" ht="12.75" customHeight="1" x14ac:dyDescent="0.3">
      <c r="A190" s="412"/>
      <c r="B190" s="412"/>
      <c r="C190" s="412"/>
      <c r="D190" s="412"/>
      <c r="E190" s="412"/>
      <c r="F190" s="412"/>
      <c r="G190" s="412"/>
      <c r="H190" s="412"/>
      <c r="I190" s="412"/>
      <c r="J190" s="412"/>
      <c r="K190" s="412"/>
      <c r="L190" s="412"/>
      <c r="M190" s="412"/>
      <c r="N190" s="412"/>
      <c r="O190" s="412"/>
      <c r="P190" s="412"/>
      <c r="Q190" s="412"/>
      <c r="R190" s="412"/>
      <c r="S190" s="412"/>
      <c r="T190" s="412"/>
      <c r="U190" s="412"/>
      <c r="V190" s="412"/>
      <c r="W190" s="412"/>
      <c r="X190" s="412"/>
      <c r="Y190" s="412"/>
      <c r="Z190" s="412"/>
      <c r="AA190" s="412"/>
    </row>
    <row r="191" spans="1:27" ht="12.75" customHeight="1" x14ac:dyDescent="0.3">
      <c r="A191" s="412"/>
      <c r="B191" s="412"/>
      <c r="C191" s="412"/>
      <c r="D191" s="412"/>
      <c r="E191" s="412"/>
      <c r="F191" s="412"/>
      <c r="G191" s="412"/>
      <c r="H191" s="412"/>
      <c r="I191" s="412"/>
      <c r="J191" s="412"/>
      <c r="K191" s="412"/>
      <c r="L191" s="412"/>
      <c r="M191" s="412"/>
      <c r="N191" s="412"/>
      <c r="O191" s="412"/>
      <c r="P191" s="412"/>
      <c r="Q191" s="412"/>
      <c r="R191" s="412"/>
      <c r="S191" s="412"/>
      <c r="T191" s="412"/>
      <c r="U191" s="412"/>
      <c r="V191" s="412"/>
      <c r="W191" s="412"/>
      <c r="X191" s="412"/>
      <c r="Y191" s="412"/>
      <c r="Z191" s="412"/>
      <c r="AA191" s="412"/>
    </row>
    <row r="192" spans="1:27" ht="12.75" customHeight="1" x14ac:dyDescent="0.3">
      <c r="A192" s="412"/>
      <c r="B192" s="412"/>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c r="Z192" s="412"/>
      <c r="AA192" s="412"/>
    </row>
    <row r="193" spans="1:27" ht="12.75" customHeight="1" x14ac:dyDescent="0.3">
      <c r="A193" s="412"/>
      <c r="B193" s="412"/>
      <c r="C193" s="412"/>
      <c r="D193" s="412"/>
      <c r="E193" s="412"/>
      <c r="F193" s="412"/>
      <c r="G193" s="412"/>
      <c r="H193" s="412"/>
      <c r="I193" s="412"/>
      <c r="J193" s="412"/>
      <c r="K193" s="412"/>
      <c r="L193" s="412"/>
      <c r="M193" s="412"/>
      <c r="N193" s="412"/>
      <c r="O193" s="412"/>
      <c r="P193" s="412"/>
      <c r="Q193" s="412"/>
      <c r="R193" s="412"/>
      <c r="S193" s="412"/>
      <c r="T193" s="412"/>
      <c r="U193" s="412"/>
      <c r="V193" s="412"/>
      <c r="W193" s="412"/>
      <c r="X193" s="412"/>
      <c r="Y193" s="412"/>
      <c r="Z193" s="412"/>
      <c r="AA193" s="412"/>
    </row>
    <row r="194" spans="1:27" ht="12.75" customHeight="1" x14ac:dyDescent="0.3">
      <c r="A194" s="412"/>
      <c r="B194" s="412"/>
      <c r="C194" s="412"/>
      <c r="D194" s="412"/>
      <c r="E194" s="412"/>
      <c r="F194" s="412"/>
      <c r="G194" s="412"/>
      <c r="H194" s="412"/>
      <c r="I194" s="412"/>
      <c r="J194" s="412"/>
      <c r="K194" s="412"/>
      <c r="L194" s="412"/>
      <c r="M194" s="412"/>
      <c r="N194" s="412"/>
      <c r="O194" s="412"/>
      <c r="P194" s="412"/>
      <c r="Q194" s="412"/>
      <c r="R194" s="412"/>
      <c r="S194" s="412"/>
      <c r="T194" s="412"/>
      <c r="U194" s="412"/>
      <c r="V194" s="412"/>
      <c r="W194" s="412"/>
      <c r="X194" s="412"/>
      <c r="Y194" s="412"/>
      <c r="Z194" s="412"/>
      <c r="AA194" s="412"/>
    </row>
    <row r="195" spans="1:27" ht="12.75" customHeight="1" x14ac:dyDescent="0.3">
      <c r="A195" s="412"/>
      <c r="B195" s="412"/>
      <c r="C195" s="412"/>
      <c r="D195" s="412"/>
      <c r="E195" s="412"/>
      <c r="F195" s="412"/>
      <c r="G195" s="412"/>
      <c r="H195" s="412"/>
      <c r="I195" s="412"/>
      <c r="J195" s="412"/>
      <c r="K195" s="412"/>
      <c r="L195" s="412"/>
      <c r="M195" s="412"/>
      <c r="N195" s="412"/>
      <c r="O195" s="412"/>
      <c r="P195" s="412"/>
      <c r="Q195" s="412"/>
      <c r="R195" s="412"/>
      <c r="S195" s="412"/>
      <c r="T195" s="412"/>
      <c r="U195" s="412"/>
      <c r="V195" s="412"/>
      <c r="W195" s="412"/>
      <c r="X195" s="412"/>
      <c r="Y195" s="412"/>
      <c r="Z195" s="412"/>
      <c r="AA195" s="412"/>
    </row>
    <row r="196" spans="1:27" ht="12.75" customHeight="1" x14ac:dyDescent="0.3">
      <c r="A196" s="412"/>
      <c r="B196" s="412"/>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c r="Z196" s="412"/>
      <c r="AA196" s="412"/>
    </row>
    <row r="197" spans="1:27" ht="12.75" customHeight="1" x14ac:dyDescent="0.3">
      <c r="A197" s="412"/>
      <c r="B197" s="412"/>
      <c r="C197" s="412"/>
      <c r="D197" s="412"/>
      <c r="E197" s="412"/>
      <c r="F197" s="412"/>
      <c r="G197" s="412"/>
      <c r="H197" s="412"/>
      <c r="I197" s="412"/>
      <c r="J197" s="412"/>
      <c r="K197" s="412"/>
      <c r="L197" s="412"/>
      <c r="M197" s="412"/>
      <c r="N197" s="412"/>
      <c r="O197" s="412"/>
      <c r="P197" s="412"/>
      <c r="Q197" s="412"/>
      <c r="R197" s="412"/>
      <c r="S197" s="412"/>
      <c r="T197" s="412"/>
      <c r="U197" s="412"/>
      <c r="V197" s="412"/>
      <c r="W197" s="412"/>
      <c r="X197" s="412"/>
      <c r="Y197" s="412"/>
      <c r="Z197" s="412"/>
      <c r="AA197" s="412"/>
    </row>
    <row r="198" spans="1:27" ht="12.75" customHeight="1" x14ac:dyDescent="0.3">
      <c r="A198" s="412"/>
      <c r="B198" s="412"/>
      <c r="C198" s="412"/>
      <c r="D198" s="412"/>
      <c r="E198" s="412"/>
      <c r="F198" s="412"/>
      <c r="G198" s="412"/>
      <c r="H198" s="412"/>
      <c r="I198" s="412"/>
      <c r="J198" s="412"/>
      <c r="K198" s="412"/>
      <c r="L198" s="412"/>
      <c r="M198" s="412"/>
      <c r="N198" s="412"/>
      <c r="O198" s="412"/>
      <c r="P198" s="412"/>
      <c r="Q198" s="412"/>
      <c r="R198" s="412"/>
      <c r="S198" s="412"/>
      <c r="T198" s="412"/>
      <c r="U198" s="412"/>
      <c r="V198" s="412"/>
      <c r="W198" s="412"/>
      <c r="X198" s="412"/>
      <c r="Y198" s="412"/>
      <c r="Z198" s="412"/>
      <c r="AA198" s="412"/>
    </row>
    <row r="199" spans="1:27" ht="12.75" customHeight="1" x14ac:dyDescent="0.3">
      <c r="A199" s="412"/>
      <c r="B199" s="412"/>
      <c r="C199" s="412"/>
      <c r="D199" s="412"/>
      <c r="E199" s="412"/>
      <c r="F199" s="412"/>
      <c r="G199" s="412"/>
      <c r="H199" s="412"/>
      <c r="I199" s="412"/>
      <c r="J199" s="412"/>
      <c r="K199" s="412"/>
      <c r="L199" s="412"/>
      <c r="M199" s="412"/>
      <c r="N199" s="412"/>
      <c r="O199" s="412"/>
      <c r="P199" s="412"/>
      <c r="Q199" s="412"/>
      <c r="R199" s="412"/>
      <c r="S199" s="412"/>
      <c r="T199" s="412"/>
      <c r="U199" s="412"/>
      <c r="V199" s="412"/>
      <c r="W199" s="412"/>
      <c r="X199" s="412"/>
      <c r="Y199" s="412"/>
      <c r="Z199" s="412"/>
      <c r="AA199" s="412"/>
    </row>
    <row r="200" spans="1:27" ht="12.75" customHeight="1" x14ac:dyDescent="0.3">
      <c r="A200" s="412"/>
      <c r="B200" s="412"/>
      <c r="C200" s="412"/>
      <c r="D200" s="412"/>
      <c r="E200" s="412"/>
      <c r="F200" s="412"/>
      <c r="G200" s="412"/>
      <c r="H200" s="412"/>
      <c r="I200" s="412"/>
      <c r="J200" s="412"/>
      <c r="K200" s="412"/>
      <c r="L200" s="412"/>
      <c r="M200" s="412"/>
      <c r="N200" s="412"/>
      <c r="O200" s="412"/>
      <c r="P200" s="412"/>
      <c r="Q200" s="412"/>
      <c r="R200" s="412"/>
      <c r="S200" s="412"/>
      <c r="T200" s="412"/>
      <c r="U200" s="412"/>
      <c r="V200" s="412"/>
      <c r="W200" s="412"/>
      <c r="X200" s="412"/>
      <c r="Y200" s="412"/>
      <c r="Z200" s="412"/>
      <c r="AA200" s="412"/>
    </row>
    <row r="201" spans="1:27" ht="12.75" customHeight="1" x14ac:dyDescent="0.3">
      <c r="A201" s="412"/>
      <c r="B201" s="412"/>
      <c r="C201" s="412"/>
      <c r="D201" s="412"/>
      <c r="E201" s="412"/>
      <c r="F201" s="412"/>
      <c r="G201" s="412"/>
      <c r="H201" s="412"/>
      <c r="I201" s="412"/>
      <c r="J201" s="412"/>
      <c r="K201" s="412"/>
      <c r="L201" s="412"/>
      <c r="M201" s="412"/>
      <c r="N201" s="412"/>
      <c r="O201" s="412"/>
      <c r="P201" s="412"/>
      <c r="Q201" s="412"/>
      <c r="R201" s="412"/>
      <c r="S201" s="412"/>
      <c r="T201" s="412"/>
      <c r="U201" s="412"/>
      <c r="V201" s="412"/>
      <c r="W201" s="412"/>
      <c r="X201" s="412"/>
      <c r="Y201" s="412"/>
      <c r="Z201" s="412"/>
      <c r="AA201" s="412"/>
    </row>
    <row r="202" spans="1:27" ht="12.75" customHeight="1" x14ac:dyDescent="0.3">
      <c r="A202" s="412"/>
      <c r="B202" s="412"/>
      <c r="C202" s="412"/>
      <c r="D202" s="412"/>
      <c r="E202" s="412"/>
      <c r="F202" s="412"/>
      <c r="G202" s="412"/>
      <c r="H202" s="412"/>
      <c r="I202" s="412"/>
      <c r="J202" s="412"/>
      <c r="K202" s="412"/>
      <c r="L202" s="412"/>
      <c r="M202" s="412"/>
      <c r="N202" s="412"/>
      <c r="O202" s="412"/>
      <c r="P202" s="412"/>
      <c r="Q202" s="412"/>
      <c r="R202" s="412"/>
      <c r="S202" s="412"/>
      <c r="T202" s="412"/>
      <c r="U202" s="412"/>
      <c r="V202" s="412"/>
      <c r="W202" s="412"/>
      <c r="X202" s="412"/>
      <c r="Y202" s="412"/>
      <c r="Z202" s="412"/>
      <c r="AA202" s="412"/>
    </row>
    <row r="203" spans="1:27" ht="12.75" customHeight="1" x14ac:dyDescent="0.3">
      <c r="A203" s="412"/>
      <c r="B203" s="412"/>
      <c r="C203" s="412"/>
      <c r="D203" s="412"/>
      <c r="E203" s="412"/>
      <c r="F203" s="412"/>
      <c r="G203" s="412"/>
      <c r="H203" s="412"/>
      <c r="I203" s="412"/>
      <c r="J203" s="412"/>
      <c r="K203" s="412"/>
      <c r="L203" s="412"/>
      <c r="M203" s="412"/>
      <c r="N203" s="412"/>
      <c r="O203" s="412"/>
      <c r="P203" s="412"/>
      <c r="Q203" s="412"/>
      <c r="R203" s="412"/>
      <c r="S203" s="412"/>
      <c r="T203" s="412"/>
      <c r="U203" s="412"/>
      <c r="V203" s="412"/>
      <c r="W203" s="412"/>
      <c r="X203" s="412"/>
      <c r="Y203" s="412"/>
      <c r="Z203" s="412"/>
      <c r="AA203" s="412"/>
    </row>
    <row r="204" spans="1:27" ht="12.75" customHeight="1" x14ac:dyDescent="0.3">
      <c r="A204" s="412"/>
      <c r="B204" s="412"/>
      <c r="C204" s="412"/>
      <c r="D204" s="412"/>
      <c r="E204" s="412"/>
      <c r="F204" s="412"/>
      <c r="G204" s="412"/>
      <c r="H204" s="412"/>
      <c r="I204" s="412"/>
      <c r="J204" s="412"/>
      <c r="K204" s="412"/>
      <c r="L204" s="412"/>
      <c r="M204" s="412"/>
      <c r="N204" s="412"/>
      <c r="O204" s="412"/>
      <c r="P204" s="412"/>
      <c r="Q204" s="412"/>
      <c r="R204" s="412"/>
      <c r="S204" s="412"/>
      <c r="T204" s="412"/>
      <c r="U204" s="412"/>
      <c r="V204" s="412"/>
      <c r="W204" s="412"/>
      <c r="X204" s="412"/>
      <c r="Y204" s="412"/>
      <c r="Z204" s="412"/>
      <c r="AA204" s="412"/>
    </row>
    <row r="205" spans="1:27" ht="12.75" customHeight="1" x14ac:dyDescent="0.3">
      <c r="A205" s="412"/>
      <c r="B205" s="412"/>
      <c r="C205" s="412"/>
      <c r="D205" s="412"/>
      <c r="E205" s="412"/>
      <c r="F205" s="412"/>
      <c r="G205" s="412"/>
      <c r="H205" s="412"/>
      <c r="I205" s="412"/>
      <c r="J205" s="412"/>
      <c r="K205" s="412"/>
      <c r="L205" s="412"/>
      <c r="M205" s="412"/>
      <c r="N205" s="412"/>
      <c r="O205" s="412"/>
      <c r="P205" s="412"/>
      <c r="Q205" s="412"/>
      <c r="R205" s="412"/>
      <c r="S205" s="412"/>
      <c r="T205" s="412"/>
      <c r="U205" s="412"/>
      <c r="V205" s="412"/>
      <c r="W205" s="412"/>
      <c r="X205" s="412"/>
      <c r="Y205" s="412"/>
      <c r="Z205" s="412"/>
      <c r="AA205" s="412"/>
    </row>
    <row r="206" spans="1:27" ht="12.75" customHeight="1" x14ac:dyDescent="0.3">
      <c r="A206" s="412"/>
      <c r="B206" s="412"/>
      <c r="C206" s="412"/>
      <c r="D206" s="412"/>
      <c r="E206" s="412"/>
      <c r="F206" s="412"/>
      <c r="G206" s="412"/>
      <c r="H206" s="412"/>
      <c r="I206" s="412"/>
      <c r="J206" s="412"/>
      <c r="K206" s="412"/>
      <c r="L206" s="412"/>
      <c r="M206" s="412"/>
      <c r="N206" s="412"/>
      <c r="O206" s="412"/>
      <c r="P206" s="412"/>
      <c r="Q206" s="412"/>
      <c r="R206" s="412"/>
      <c r="S206" s="412"/>
      <c r="T206" s="412"/>
      <c r="U206" s="412"/>
      <c r="V206" s="412"/>
      <c r="W206" s="412"/>
      <c r="X206" s="412"/>
      <c r="Y206" s="412"/>
      <c r="Z206" s="412"/>
      <c r="AA206" s="412"/>
    </row>
    <row r="207" spans="1:27" ht="12.75" customHeight="1" x14ac:dyDescent="0.3">
      <c r="A207" s="412"/>
      <c r="B207" s="412"/>
      <c r="C207" s="412"/>
      <c r="D207" s="412"/>
      <c r="E207" s="412"/>
      <c r="F207" s="412"/>
      <c r="G207" s="412"/>
      <c r="H207" s="412"/>
      <c r="I207" s="412"/>
      <c r="J207" s="412"/>
      <c r="K207" s="412"/>
      <c r="L207" s="412"/>
      <c r="M207" s="412"/>
      <c r="N207" s="412"/>
      <c r="O207" s="412"/>
      <c r="P207" s="412"/>
      <c r="Q207" s="412"/>
      <c r="R207" s="412"/>
      <c r="S207" s="412"/>
      <c r="T207" s="412"/>
      <c r="U207" s="412"/>
      <c r="V207" s="412"/>
      <c r="W207" s="412"/>
      <c r="X207" s="412"/>
      <c r="Y207" s="412"/>
      <c r="Z207" s="412"/>
      <c r="AA207" s="412"/>
    </row>
    <row r="208" spans="1:27" ht="12.75" customHeight="1" x14ac:dyDescent="0.3">
      <c r="A208" s="412"/>
      <c r="B208" s="412"/>
      <c r="C208" s="412"/>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2"/>
      <c r="Z208" s="412"/>
      <c r="AA208" s="412"/>
    </row>
    <row r="209" spans="1:27" ht="12.75" customHeight="1" x14ac:dyDescent="0.3">
      <c r="A209" s="412"/>
      <c r="B209" s="412"/>
      <c r="C209" s="412"/>
      <c r="D209" s="412"/>
      <c r="E209" s="412"/>
      <c r="F209" s="412"/>
      <c r="G209" s="412"/>
      <c r="H209" s="412"/>
      <c r="I209" s="412"/>
      <c r="J209" s="412"/>
      <c r="K209" s="412"/>
      <c r="L209" s="412"/>
      <c r="M209" s="412"/>
      <c r="N209" s="412"/>
      <c r="O209" s="412"/>
      <c r="P209" s="412"/>
      <c r="Q209" s="412"/>
      <c r="R209" s="412"/>
      <c r="S209" s="412"/>
      <c r="T209" s="412"/>
      <c r="U209" s="412"/>
      <c r="V209" s="412"/>
      <c r="W209" s="412"/>
      <c r="X209" s="412"/>
      <c r="Y209" s="412"/>
      <c r="Z209" s="412"/>
      <c r="AA209" s="412"/>
    </row>
    <row r="210" spans="1:27" ht="12.75" customHeight="1" x14ac:dyDescent="0.3">
      <c r="A210" s="412"/>
      <c r="B210" s="412"/>
      <c r="C210" s="412"/>
      <c r="D210" s="412"/>
      <c r="E210" s="412"/>
      <c r="F210" s="412"/>
      <c r="G210" s="412"/>
      <c r="H210" s="412"/>
      <c r="I210" s="412"/>
      <c r="J210" s="412"/>
      <c r="K210" s="412"/>
      <c r="L210" s="412"/>
      <c r="M210" s="412"/>
      <c r="N210" s="412"/>
      <c r="O210" s="412"/>
      <c r="P210" s="412"/>
      <c r="Q210" s="412"/>
      <c r="R210" s="412"/>
      <c r="S210" s="412"/>
      <c r="T210" s="412"/>
      <c r="U210" s="412"/>
      <c r="V210" s="412"/>
      <c r="W210" s="412"/>
      <c r="X210" s="412"/>
      <c r="Y210" s="412"/>
      <c r="Z210" s="412"/>
      <c r="AA210" s="412"/>
    </row>
    <row r="211" spans="1:27" ht="12.75" customHeight="1" x14ac:dyDescent="0.3">
      <c r="A211" s="412"/>
      <c r="B211" s="412"/>
      <c r="C211" s="412"/>
      <c r="D211" s="412"/>
      <c r="E211" s="412"/>
      <c r="F211" s="412"/>
      <c r="G211" s="412"/>
      <c r="H211" s="412"/>
      <c r="I211" s="412"/>
      <c r="J211" s="412"/>
      <c r="K211" s="412"/>
      <c r="L211" s="412"/>
      <c r="M211" s="412"/>
      <c r="N211" s="412"/>
      <c r="O211" s="412"/>
      <c r="P211" s="412"/>
      <c r="Q211" s="412"/>
      <c r="R211" s="412"/>
      <c r="S211" s="412"/>
      <c r="T211" s="412"/>
      <c r="U211" s="412"/>
      <c r="V211" s="412"/>
      <c r="W211" s="412"/>
      <c r="X211" s="412"/>
      <c r="Y211" s="412"/>
      <c r="Z211" s="412"/>
      <c r="AA211" s="412"/>
    </row>
    <row r="212" spans="1:27" ht="12.75" customHeight="1" x14ac:dyDescent="0.3">
      <c r="A212" s="412"/>
      <c r="B212" s="412"/>
      <c r="C212" s="412"/>
      <c r="D212" s="412"/>
      <c r="E212" s="412"/>
      <c r="F212" s="412"/>
      <c r="G212" s="412"/>
      <c r="H212" s="412"/>
      <c r="I212" s="412"/>
      <c r="J212" s="412"/>
      <c r="K212" s="412"/>
      <c r="L212" s="412"/>
      <c r="M212" s="412"/>
      <c r="N212" s="412"/>
      <c r="O212" s="412"/>
      <c r="P212" s="412"/>
      <c r="Q212" s="412"/>
      <c r="R212" s="412"/>
      <c r="S212" s="412"/>
      <c r="T212" s="412"/>
      <c r="U212" s="412"/>
      <c r="V212" s="412"/>
      <c r="W212" s="412"/>
      <c r="X212" s="412"/>
      <c r="Y212" s="412"/>
      <c r="Z212" s="412"/>
      <c r="AA212" s="412"/>
    </row>
    <row r="213" spans="1:27" ht="12.75" customHeight="1" x14ac:dyDescent="0.3">
      <c r="A213" s="412"/>
      <c r="B213" s="412"/>
      <c r="C213" s="412"/>
      <c r="D213" s="412"/>
      <c r="E213" s="412"/>
      <c r="F213" s="412"/>
      <c r="G213" s="412"/>
      <c r="H213" s="412"/>
      <c r="I213" s="412"/>
      <c r="J213" s="412"/>
      <c r="K213" s="412"/>
      <c r="L213" s="412"/>
      <c r="M213" s="412"/>
      <c r="N213" s="412"/>
      <c r="O213" s="412"/>
      <c r="P213" s="412"/>
      <c r="Q213" s="412"/>
      <c r="R213" s="412"/>
      <c r="S213" s="412"/>
      <c r="T213" s="412"/>
      <c r="U213" s="412"/>
      <c r="V213" s="412"/>
      <c r="W213" s="412"/>
      <c r="X213" s="412"/>
      <c r="Y213" s="412"/>
      <c r="Z213" s="412"/>
      <c r="AA213" s="412"/>
    </row>
    <row r="214" spans="1:27" ht="12.75" customHeight="1" x14ac:dyDescent="0.3">
      <c r="A214" s="412"/>
      <c r="B214" s="412"/>
      <c r="C214" s="412"/>
      <c r="D214" s="412"/>
      <c r="E214" s="412"/>
      <c r="F214" s="412"/>
      <c r="G214" s="412"/>
      <c r="H214" s="412"/>
      <c r="I214" s="412"/>
      <c r="J214" s="412"/>
      <c r="K214" s="412"/>
      <c r="L214" s="412"/>
      <c r="M214" s="412"/>
      <c r="N214" s="412"/>
      <c r="O214" s="412"/>
      <c r="P214" s="412"/>
      <c r="Q214" s="412"/>
      <c r="R214" s="412"/>
      <c r="S214" s="412"/>
      <c r="T214" s="412"/>
      <c r="U214" s="412"/>
      <c r="V214" s="412"/>
      <c r="W214" s="412"/>
      <c r="X214" s="412"/>
      <c r="Y214" s="412"/>
      <c r="Z214" s="412"/>
      <c r="AA214" s="412"/>
    </row>
    <row r="215" spans="1:27" ht="12.75" customHeight="1" x14ac:dyDescent="0.3">
      <c r="A215" s="412"/>
      <c r="B215" s="412"/>
      <c r="C215" s="412"/>
      <c r="D215" s="412"/>
      <c r="E215" s="412"/>
      <c r="F215" s="412"/>
      <c r="G215" s="412"/>
      <c r="H215" s="412"/>
      <c r="I215" s="412"/>
      <c r="J215" s="412"/>
      <c r="K215" s="412"/>
      <c r="L215" s="412"/>
      <c r="M215" s="412"/>
      <c r="N215" s="412"/>
      <c r="O215" s="412"/>
      <c r="P215" s="412"/>
      <c r="Q215" s="412"/>
      <c r="R215" s="412"/>
      <c r="S215" s="412"/>
      <c r="T215" s="412"/>
      <c r="U215" s="412"/>
      <c r="V215" s="412"/>
      <c r="W215" s="412"/>
      <c r="X215" s="412"/>
      <c r="Y215" s="412"/>
      <c r="Z215" s="412"/>
      <c r="AA215" s="412"/>
    </row>
    <row r="216" spans="1:27" ht="12.75" customHeight="1" x14ac:dyDescent="0.3">
      <c r="A216" s="412"/>
      <c r="B216" s="412"/>
      <c r="C216" s="412"/>
      <c r="D216" s="412"/>
      <c r="E216" s="412"/>
      <c r="F216" s="412"/>
      <c r="G216" s="412"/>
      <c r="H216" s="412"/>
      <c r="I216" s="412"/>
      <c r="J216" s="412"/>
      <c r="K216" s="412"/>
      <c r="L216" s="412"/>
      <c r="M216" s="412"/>
      <c r="N216" s="412"/>
      <c r="O216" s="412"/>
      <c r="P216" s="412"/>
      <c r="Q216" s="412"/>
      <c r="R216" s="412"/>
      <c r="S216" s="412"/>
      <c r="T216" s="412"/>
      <c r="U216" s="412"/>
      <c r="V216" s="412"/>
      <c r="W216" s="412"/>
      <c r="X216" s="412"/>
      <c r="Y216" s="412"/>
      <c r="Z216" s="412"/>
      <c r="AA216" s="412"/>
    </row>
    <row r="217" spans="1:27" ht="12.75" customHeight="1" x14ac:dyDescent="0.3">
      <c r="A217" s="412"/>
      <c r="B217" s="412"/>
      <c r="C217" s="412"/>
      <c r="D217" s="412"/>
      <c r="E217" s="412"/>
      <c r="F217" s="412"/>
      <c r="G217" s="412"/>
      <c r="H217" s="412"/>
      <c r="I217" s="412"/>
      <c r="J217" s="412"/>
      <c r="K217" s="412"/>
      <c r="L217" s="412"/>
      <c r="M217" s="412"/>
      <c r="N217" s="412"/>
      <c r="O217" s="412"/>
      <c r="P217" s="412"/>
      <c r="Q217" s="412"/>
      <c r="R217" s="412"/>
      <c r="S217" s="412"/>
      <c r="T217" s="412"/>
      <c r="U217" s="412"/>
      <c r="V217" s="412"/>
      <c r="W217" s="412"/>
      <c r="X217" s="412"/>
      <c r="Y217" s="412"/>
      <c r="Z217" s="412"/>
      <c r="AA217" s="412"/>
    </row>
    <row r="218" spans="1:27" ht="12.75" customHeight="1" x14ac:dyDescent="0.3">
      <c r="A218" s="412"/>
      <c r="B218" s="412"/>
      <c r="C218" s="412"/>
      <c r="D218" s="412"/>
      <c r="E218" s="412"/>
      <c r="F218" s="412"/>
      <c r="G218" s="412"/>
      <c r="H218" s="412"/>
      <c r="I218" s="412"/>
      <c r="J218" s="412"/>
      <c r="K218" s="412"/>
      <c r="L218" s="412"/>
      <c r="M218" s="412"/>
      <c r="N218" s="412"/>
      <c r="O218" s="412"/>
      <c r="P218" s="412"/>
      <c r="Q218" s="412"/>
      <c r="R218" s="412"/>
      <c r="S218" s="412"/>
      <c r="T218" s="412"/>
      <c r="U218" s="412"/>
      <c r="V218" s="412"/>
      <c r="W218" s="412"/>
      <c r="X218" s="412"/>
      <c r="Y218" s="412"/>
      <c r="Z218" s="412"/>
      <c r="AA218" s="412"/>
    </row>
    <row r="219" spans="1:27" ht="12.75" customHeight="1" x14ac:dyDescent="0.3">
      <c r="A219" s="412"/>
      <c r="B219" s="412"/>
      <c r="C219" s="412"/>
      <c r="D219" s="412"/>
      <c r="E219" s="412"/>
      <c r="F219" s="412"/>
      <c r="G219" s="412"/>
      <c r="H219" s="412"/>
      <c r="I219" s="412"/>
      <c r="J219" s="412"/>
      <c r="K219" s="412"/>
      <c r="L219" s="412"/>
      <c r="M219" s="412"/>
      <c r="N219" s="412"/>
      <c r="O219" s="412"/>
      <c r="P219" s="412"/>
      <c r="Q219" s="412"/>
      <c r="R219" s="412"/>
      <c r="S219" s="412"/>
      <c r="T219" s="412"/>
      <c r="U219" s="412"/>
      <c r="V219" s="412"/>
      <c r="W219" s="412"/>
      <c r="X219" s="412"/>
      <c r="Y219" s="412"/>
      <c r="Z219" s="412"/>
      <c r="AA219" s="412"/>
    </row>
    <row r="220" spans="1:27" ht="12.75" customHeight="1" x14ac:dyDescent="0.3">
      <c r="A220" s="412"/>
      <c r="B220" s="412"/>
      <c r="C220" s="412"/>
      <c r="D220" s="412"/>
      <c r="E220" s="412"/>
      <c r="F220" s="412"/>
      <c r="G220" s="412"/>
      <c r="H220" s="412"/>
      <c r="I220" s="412"/>
      <c r="J220" s="412"/>
      <c r="K220" s="412"/>
      <c r="L220" s="412"/>
      <c r="M220" s="412"/>
      <c r="N220" s="412"/>
      <c r="O220" s="412"/>
      <c r="P220" s="412"/>
      <c r="Q220" s="412"/>
      <c r="R220" s="412"/>
      <c r="S220" s="412"/>
      <c r="T220" s="412"/>
      <c r="U220" s="412"/>
      <c r="V220" s="412"/>
      <c r="W220" s="412"/>
      <c r="X220" s="412"/>
      <c r="Y220" s="412"/>
      <c r="Z220" s="412"/>
      <c r="AA220" s="412"/>
    </row>
    <row r="221" spans="1:27" ht="12.75" customHeight="1" x14ac:dyDescent="0.3">
      <c r="A221" s="412"/>
      <c r="B221" s="412"/>
      <c r="C221" s="412"/>
      <c r="D221" s="412"/>
      <c r="E221" s="412"/>
      <c r="F221" s="412"/>
      <c r="G221" s="412"/>
      <c r="H221" s="412"/>
      <c r="I221" s="412"/>
      <c r="J221" s="412"/>
      <c r="K221" s="412"/>
      <c r="L221" s="412"/>
      <c r="M221" s="412"/>
      <c r="N221" s="412"/>
      <c r="O221" s="412"/>
      <c r="P221" s="412"/>
      <c r="Q221" s="412"/>
      <c r="R221" s="412"/>
      <c r="S221" s="412"/>
      <c r="T221" s="412"/>
      <c r="U221" s="412"/>
      <c r="V221" s="412"/>
      <c r="W221" s="412"/>
      <c r="X221" s="412"/>
      <c r="Y221" s="412"/>
      <c r="Z221" s="412"/>
      <c r="AA221" s="412"/>
    </row>
    <row r="222" spans="1:27" ht="12.75" customHeight="1" x14ac:dyDescent="0.3">
      <c r="A222" s="412"/>
      <c r="B222" s="412"/>
      <c r="C222" s="412"/>
      <c r="D222" s="412"/>
      <c r="E222" s="412"/>
      <c r="F222" s="412"/>
      <c r="G222" s="412"/>
      <c r="H222" s="412"/>
      <c r="I222" s="412"/>
      <c r="J222" s="412"/>
      <c r="K222" s="412"/>
      <c r="L222" s="412"/>
      <c r="M222" s="412"/>
      <c r="N222" s="412"/>
      <c r="O222" s="412"/>
      <c r="P222" s="412"/>
      <c r="Q222" s="412"/>
      <c r="R222" s="412"/>
      <c r="S222" s="412"/>
      <c r="T222" s="412"/>
      <c r="U222" s="412"/>
      <c r="V222" s="412"/>
      <c r="W222" s="412"/>
      <c r="X222" s="412"/>
      <c r="Y222" s="412"/>
      <c r="Z222" s="412"/>
      <c r="AA222" s="412"/>
    </row>
    <row r="223" spans="1:27" ht="12.75" customHeight="1" x14ac:dyDescent="0.3">
      <c r="A223" s="412"/>
      <c r="B223" s="412"/>
      <c r="C223" s="412"/>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row>
    <row r="224" spans="1:27" ht="12.75" customHeight="1" x14ac:dyDescent="0.3">
      <c r="A224" s="412"/>
      <c r="B224" s="412"/>
      <c r="C224" s="412"/>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c r="Z224" s="412"/>
      <c r="AA224" s="412"/>
    </row>
    <row r="225" spans="1:27" ht="12.75" customHeight="1" x14ac:dyDescent="0.3">
      <c r="A225" s="412"/>
      <c r="B225" s="412"/>
      <c r="C225" s="412"/>
      <c r="D225" s="412"/>
      <c r="E225" s="412"/>
      <c r="F225" s="412"/>
      <c r="G225" s="412"/>
      <c r="H225" s="412"/>
      <c r="I225" s="412"/>
      <c r="J225" s="412"/>
      <c r="K225" s="412"/>
      <c r="L225" s="412"/>
      <c r="M225" s="412"/>
      <c r="N225" s="412"/>
      <c r="O225" s="412"/>
      <c r="P225" s="412"/>
      <c r="Q225" s="412"/>
      <c r="R225" s="412"/>
      <c r="S225" s="412"/>
      <c r="T225" s="412"/>
      <c r="U225" s="412"/>
      <c r="V225" s="412"/>
      <c r="W225" s="412"/>
      <c r="X225" s="412"/>
      <c r="Y225" s="412"/>
      <c r="Z225" s="412"/>
      <c r="AA225" s="412"/>
    </row>
    <row r="226" spans="1:27" ht="12.75" customHeight="1" x14ac:dyDescent="0.3">
      <c r="A226" s="412"/>
      <c r="B226" s="412"/>
      <c r="C226" s="412"/>
      <c r="D226" s="412"/>
      <c r="E226" s="412"/>
      <c r="F226" s="412"/>
      <c r="G226" s="412"/>
      <c r="H226" s="412"/>
      <c r="I226" s="412"/>
      <c r="J226" s="412"/>
      <c r="K226" s="412"/>
      <c r="L226" s="412"/>
      <c r="M226" s="412"/>
      <c r="N226" s="412"/>
      <c r="O226" s="412"/>
      <c r="P226" s="412"/>
      <c r="Q226" s="412"/>
      <c r="R226" s="412"/>
      <c r="S226" s="412"/>
      <c r="T226" s="412"/>
      <c r="U226" s="412"/>
      <c r="V226" s="412"/>
      <c r="W226" s="412"/>
      <c r="X226" s="412"/>
      <c r="Y226" s="412"/>
      <c r="Z226" s="412"/>
      <c r="AA226" s="412"/>
    </row>
    <row r="227" spans="1:27" ht="12.75" customHeight="1" x14ac:dyDescent="0.3">
      <c r="A227" s="412"/>
      <c r="B227" s="412"/>
      <c r="C227" s="412"/>
      <c r="D227" s="412"/>
      <c r="E227" s="412"/>
      <c r="F227" s="412"/>
      <c r="G227" s="412"/>
      <c r="H227" s="412"/>
      <c r="I227" s="412"/>
      <c r="J227" s="412"/>
      <c r="K227" s="412"/>
      <c r="L227" s="412"/>
      <c r="M227" s="412"/>
      <c r="N227" s="412"/>
      <c r="O227" s="412"/>
      <c r="P227" s="412"/>
      <c r="Q227" s="412"/>
      <c r="R227" s="412"/>
      <c r="S227" s="412"/>
      <c r="T227" s="412"/>
      <c r="U227" s="412"/>
      <c r="V227" s="412"/>
      <c r="W227" s="412"/>
      <c r="X227" s="412"/>
      <c r="Y227" s="412"/>
      <c r="Z227" s="412"/>
      <c r="AA227" s="412"/>
    </row>
    <row r="228" spans="1:27" ht="12.75" customHeight="1" x14ac:dyDescent="0.3">
      <c r="A228" s="412"/>
      <c r="B228" s="412"/>
      <c r="C228" s="412"/>
      <c r="D228" s="412"/>
      <c r="E228" s="412"/>
      <c r="F228" s="412"/>
      <c r="G228" s="412"/>
      <c r="H228" s="412"/>
      <c r="I228" s="412"/>
      <c r="J228" s="412"/>
      <c r="K228" s="412"/>
      <c r="L228" s="412"/>
      <c r="M228" s="412"/>
      <c r="N228" s="412"/>
      <c r="O228" s="412"/>
      <c r="P228" s="412"/>
      <c r="Q228" s="412"/>
      <c r="R228" s="412"/>
      <c r="S228" s="412"/>
      <c r="T228" s="412"/>
      <c r="U228" s="412"/>
      <c r="V228" s="412"/>
      <c r="W228" s="412"/>
      <c r="X228" s="412"/>
      <c r="Y228" s="412"/>
      <c r="Z228" s="412"/>
      <c r="AA228" s="412"/>
    </row>
    <row r="229" spans="1:27" ht="12.75" customHeight="1" x14ac:dyDescent="0.3">
      <c r="A229" s="412"/>
      <c r="B229" s="412"/>
      <c r="C229" s="412"/>
      <c r="D229" s="412"/>
      <c r="E229" s="412"/>
      <c r="F229" s="412"/>
      <c r="G229" s="412"/>
      <c r="H229" s="412"/>
      <c r="I229" s="412"/>
      <c r="J229" s="412"/>
      <c r="K229" s="412"/>
      <c r="L229" s="412"/>
      <c r="M229" s="412"/>
      <c r="N229" s="412"/>
      <c r="O229" s="412"/>
      <c r="P229" s="412"/>
      <c r="Q229" s="412"/>
      <c r="R229" s="412"/>
      <c r="S229" s="412"/>
      <c r="T229" s="412"/>
      <c r="U229" s="412"/>
      <c r="V229" s="412"/>
      <c r="W229" s="412"/>
      <c r="X229" s="412"/>
      <c r="Y229" s="412"/>
      <c r="Z229" s="412"/>
      <c r="AA229" s="412"/>
    </row>
    <row r="230" spans="1:27" ht="12.75" customHeight="1" x14ac:dyDescent="0.3">
      <c r="A230" s="412"/>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c r="Z230" s="412"/>
      <c r="AA230" s="412"/>
    </row>
    <row r="231" spans="1:27" ht="12.75" customHeight="1" x14ac:dyDescent="0.3">
      <c r="A231" s="412"/>
      <c r="B231" s="412"/>
      <c r="C231" s="412"/>
      <c r="D231" s="412"/>
      <c r="E231" s="412"/>
      <c r="F231" s="412"/>
      <c r="G231" s="412"/>
      <c r="H231" s="412"/>
      <c r="I231" s="412"/>
      <c r="J231" s="412"/>
      <c r="K231" s="412"/>
      <c r="L231" s="412"/>
      <c r="M231" s="412"/>
      <c r="N231" s="412"/>
      <c r="O231" s="412"/>
      <c r="P231" s="412"/>
      <c r="Q231" s="412"/>
      <c r="R231" s="412"/>
      <c r="S231" s="412"/>
      <c r="T231" s="412"/>
      <c r="U231" s="412"/>
      <c r="V231" s="412"/>
      <c r="W231" s="412"/>
      <c r="X231" s="412"/>
      <c r="Y231" s="412"/>
      <c r="Z231" s="412"/>
      <c r="AA231" s="412"/>
    </row>
    <row r="232" spans="1:27" ht="12.75" customHeight="1" x14ac:dyDescent="0.3">
      <c r="A232" s="412"/>
      <c r="B232" s="412"/>
      <c r="C232" s="412"/>
      <c r="D232" s="412"/>
      <c r="E232" s="412"/>
      <c r="F232" s="412"/>
      <c r="G232" s="412"/>
      <c r="H232" s="412"/>
      <c r="I232" s="412"/>
      <c r="J232" s="412"/>
      <c r="K232" s="412"/>
      <c r="L232" s="412"/>
      <c r="M232" s="412"/>
      <c r="N232" s="412"/>
      <c r="O232" s="412"/>
      <c r="P232" s="412"/>
      <c r="Q232" s="412"/>
      <c r="R232" s="412"/>
      <c r="S232" s="412"/>
      <c r="T232" s="412"/>
      <c r="U232" s="412"/>
      <c r="V232" s="412"/>
      <c r="W232" s="412"/>
      <c r="X232" s="412"/>
      <c r="Y232" s="412"/>
      <c r="Z232" s="412"/>
      <c r="AA232" s="412"/>
    </row>
    <row r="233" spans="1:27" ht="12.75" customHeight="1" x14ac:dyDescent="0.3">
      <c r="A233" s="412"/>
      <c r="B233" s="412"/>
      <c r="C233" s="412"/>
      <c r="D233" s="412"/>
      <c r="E233" s="412"/>
      <c r="F233" s="412"/>
      <c r="G233" s="412"/>
      <c r="H233" s="412"/>
      <c r="I233" s="412"/>
      <c r="J233" s="412"/>
      <c r="K233" s="412"/>
      <c r="L233" s="412"/>
      <c r="M233" s="412"/>
      <c r="N233" s="412"/>
      <c r="O233" s="412"/>
      <c r="P233" s="412"/>
      <c r="Q233" s="412"/>
      <c r="R233" s="412"/>
      <c r="S233" s="412"/>
      <c r="T233" s="412"/>
      <c r="U233" s="412"/>
      <c r="V233" s="412"/>
      <c r="W233" s="412"/>
      <c r="X233" s="412"/>
      <c r="Y233" s="412"/>
      <c r="Z233" s="412"/>
      <c r="AA233" s="412"/>
    </row>
    <row r="234" spans="1:27" ht="12.75" customHeight="1" x14ac:dyDescent="0.3">
      <c r="A234" s="412"/>
      <c r="B234" s="412"/>
      <c r="C234" s="412"/>
      <c r="D234" s="412"/>
      <c r="E234" s="412"/>
      <c r="F234" s="412"/>
      <c r="G234" s="412"/>
      <c r="H234" s="412"/>
      <c r="I234" s="412"/>
      <c r="J234" s="412"/>
      <c r="K234" s="412"/>
      <c r="L234" s="412"/>
      <c r="M234" s="412"/>
      <c r="N234" s="412"/>
      <c r="O234" s="412"/>
      <c r="P234" s="412"/>
      <c r="Q234" s="412"/>
      <c r="R234" s="412"/>
      <c r="S234" s="412"/>
      <c r="T234" s="412"/>
      <c r="U234" s="412"/>
      <c r="V234" s="412"/>
      <c r="W234" s="412"/>
      <c r="X234" s="412"/>
      <c r="Y234" s="412"/>
      <c r="Z234" s="412"/>
      <c r="AA234" s="412"/>
    </row>
    <row r="235" spans="1:27" ht="12.75" customHeight="1" x14ac:dyDescent="0.3">
      <c r="A235" s="412"/>
      <c r="B235" s="412"/>
      <c r="C235" s="412"/>
      <c r="D235" s="412"/>
      <c r="E235" s="412"/>
      <c r="F235" s="412"/>
      <c r="G235" s="412"/>
      <c r="H235" s="412"/>
      <c r="I235" s="412"/>
      <c r="J235" s="412"/>
      <c r="K235" s="412"/>
      <c r="L235" s="412"/>
      <c r="M235" s="412"/>
      <c r="N235" s="412"/>
      <c r="O235" s="412"/>
      <c r="P235" s="412"/>
      <c r="Q235" s="412"/>
      <c r="R235" s="412"/>
      <c r="S235" s="412"/>
      <c r="T235" s="412"/>
      <c r="U235" s="412"/>
      <c r="V235" s="412"/>
      <c r="W235" s="412"/>
      <c r="X235" s="412"/>
      <c r="Y235" s="412"/>
      <c r="Z235" s="412"/>
      <c r="AA235" s="412"/>
    </row>
    <row r="236" spans="1:27" ht="12.75" customHeight="1" x14ac:dyDescent="0.3">
      <c r="A236" s="412"/>
      <c r="B236" s="412"/>
      <c r="C236" s="412"/>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c r="Z236" s="412"/>
      <c r="AA236" s="412"/>
    </row>
    <row r="237" spans="1:27" ht="12.75" customHeight="1" x14ac:dyDescent="0.3">
      <c r="A237" s="412"/>
      <c r="B237" s="412"/>
      <c r="C237" s="412"/>
      <c r="D237" s="412"/>
      <c r="E237" s="412"/>
      <c r="F237" s="412"/>
      <c r="G237" s="412"/>
      <c r="H237" s="412"/>
      <c r="I237" s="412"/>
      <c r="J237" s="412"/>
      <c r="K237" s="412"/>
      <c r="L237" s="412"/>
      <c r="M237" s="412"/>
      <c r="N237" s="412"/>
      <c r="O237" s="412"/>
      <c r="P237" s="412"/>
      <c r="Q237" s="412"/>
      <c r="R237" s="412"/>
      <c r="S237" s="412"/>
      <c r="T237" s="412"/>
      <c r="U237" s="412"/>
      <c r="V237" s="412"/>
      <c r="W237" s="412"/>
      <c r="X237" s="412"/>
      <c r="Y237" s="412"/>
      <c r="Z237" s="412"/>
      <c r="AA237" s="412"/>
    </row>
    <row r="238" spans="1:27" ht="12.75" customHeight="1" x14ac:dyDescent="0.3">
      <c r="A238" s="412"/>
      <c r="B238" s="412"/>
      <c r="C238" s="412"/>
      <c r="D238" s="412"/>
      <c r="E238" s="412"/>
      <c r="F238" s="412"/>
      <c r="G238" s="412"/>
      <c r="H238" s="412"/>
      <c r="I238" s="412"/>
      <c r="J238" s="412"/>
      <c r="K238" s="412"/>
      <c r="L238" s="412"/>
      <c r="M238" s="412"/>
      <c r="N238" s="412"/>
      <c r="O238" s="412"/>
      <c r="P238" s="412"/>
      <c r="Q238" s="412"/>
      <c r="R238" s="412"/>
      <c r="S238" s="412"/>
      <c r="T238" s="412"/>
      <c r="U238" s="412"/>
      <c r="V238" s="412"/>
      <c r="W238" s="412"/>
      <c r="X238" s="412"/>
      <c r="Y238" s="412"/>
      <c r="Z238" s="412"/>
      <c r="AA238" s="412"/>
    </row>
    <row r="239" spans="1:27" ht="12.75" customHeight="1" x14ac:dyDescent="0.3">
      <c r="A239" s="412"/>
      <c r="B239" s="412"/>
      <c r="C239" s="412"/>
      <c r="D239" s="412"/>
      <c r="E239" s="412"/>
      <c r="F239" s="412"/>
      <c r="G239" s="412"/>
      <c r="H239" s="412"/>
      <c r="I239" s="412"/>
      <c r="J239" s="412"/>
      <c r="K239" s="412"/>
      <c r="L239" s="412"/>
      <c r="M239" s="412"/>
      <c r="N239" s="412"/>
      <c r="O239" s="412"/>
      <c r="P239" s="412"/>
      <c r="Q239" s="412"/>
      <c r="R239" s="412"/>
      <c r="S239" s="412"/>
      <c r="T239" s="412"/>
      <c r="U239" s="412"/>
      <c r="V239" s="412"/>
      <c r="W239" s="412"/>
      <c r="X239" s="412"/>
      <c r="Y239" s="412"/>
      <c r="Z239" s="412"/>
      <c r="AA239" s="412"/>
    </row>
    <row r="240" spans="1:27" ht="12.75" customHeight="1" x14ac:dyDescent="0.3">
      <c r="A240" s="412"/>
      <c r="B240" s="412"/>
      <c r="C240" s="412"/>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c r="Z240" s="412"/>
      <c r="AA240" s="412"/>
    </row>
    <row r="241" spans="1:27" ht="12.75" customHeight="1" x14ac:dyDescent="0.3">
      <c r="A241" s="412"/>
      <c r="B241" s="412"/>
      <c r="C241" s="412"/>
      <c r="D241" s="412"/>
      <c r="E241" s="412"/>
      <c r="F241" s="412"/>
      <c r="G241" s="412"/>
      <c r="H241" s="412"/>
      <c r="I241" s="412"/>
      <c r="J241" s="412"/>
      <c r="K241" s="412"/>
      <c r="L241" s="412"/>
      <c r="M241" s="412"/>
      <c r="N241" s="412"/>
      <c r="O241" s="412"/>
      <c r="P241" s="412"/>
      <c r="Q241" s="412"/>
      <c r="R241" s="412"/>
      <c r="S241" s="412"/>
      <c r="T241" s="412"/>
      <c r="U241" s="412"/>
      <c r="V241" s="412"/>
      <c r="W241" s="412"/>
      <c r="X241" s="412"/>
      <c r="Y241" s="412"/>
      <c r="Z241" s="412"/>
      <c r="AA241" s="412"/>
    </row>
    <row r="242" spans="1:27" ht="12.75" customHeight="1" x14ac:dyDescent="0.3">
      <c r="A242" s="412"/>
      <c r="B242" s="412"/>
      <c r="C242" s="412"/>
      <c r="D242" s="412"/>
      <c r="E242" s="412"/>
      <c r="F242" s="412"/>
      <c r="G242" s="412"/>
      <c r="H242" s="412"/>
      <c r="I242" s="412"/>
      <c r="J242" s="412"/>
      <c r="K242" s="412"/>
      <c r="L242" s="412"/>
      <c r="M242" s="412"/>
      <c r="N242" s="412"/>
      <c r="O242" s="412"/>
      <c r="P242" s="412"/>
      <c r="Q242" s="412"/>
      <c r="R242" s="412"/>
      <c r="S242" s="412"/>
      <c r="T242" s="412"/>
      <c r="U242" s="412"/>
      <c r="V242" s="412"/>
      <c r="W242" s="412"/>
      <c r="X242" s="412"/>
      <c r="Y242" s="412"/>
      <c r="Z242" s="412"/>
      <c r="AA242" s="412"/>
    </row>
    <row r="243" spans="1:27" ht="12.75" customHeight="1" x14ac:dyDescent="0.3">
      <c r="A243" s="412"/>
      <c r="B243" s="412"/>
      <c r="C243" s="412"/>
      <c r="D243" s="412"/>
      <c r="E243" s="412"/>
      <c r="F243" s="412"/>
      <c r="G243" s="412"/>
      <c r="H243" s="412"/>
      <c r="I243" s="412"/>
      <c r="J243" s="412"/>
      <c r="K243" s="412"/>
      <c r="L243" s="412"/>
      <c r="M243" s="412"/>
      <c r="N243" s="412"/>
      <c r="O243" s="412"/>
      <c r="P243" s="412"/>
      <c r="Q243" s="412"/>
      <c r="R243" s="412"/>
      <c r="S243" s="412"/>
      <c r="T243" s="412"/>
      <c r="U243" s="412"/>
      <c r="V243" s="412"/>
      <c r="W243" s="412"/>
      <c r="X243" s="412"/>
      <c r="Y243" s="412"/>
      <c r="Z243" s="412"/>
      <c r="AA243" s="412"/>
    </row>
    <row r="244" spans="1:27" ht="12.75" customHeight="1" x14ac:dyDescent="0.3">
      <c r="A244" s="412"/>
      <c r="B244" s="412"/>
      <c r="C244" s="412"/>
      <c r="D244" s="412"/>
      <c r="E244" s="412"/>
      <c r="F244" s="412"/>
      <c r="G244" s="412"/>
      <c r="H244" s="412"/>
      <c r="I244" s="412"/>
      <c r="J244" s="412"/>
      <c r="K244" s="412"/>
      <c r="L244" s="412"/>
      <c r="M244" s="412"/>
      <c r="N244" s="412"/>
      <c r="O244" s="412"/>
      <c r="P244" s="412"/>
      <c r="Q244" s="412"/>
      <c r="R244" s="412"/>
      <c r="S244" s="412"/>
      <c r="T244" s="412"/>
      <c r="U244" s="412"/>
      <c r="V244" s="412"/>
      <c r="W244" s="412"/>
      <c r="X244" s="412"/>
      <c r="Y244" s="412"/>
      <c r="Z244" s="412"/>
      <c r="AA244" s="412"/>
    </row>
    <row r="245" spans="1:27" ht="12.75" customHeight="1" x14ac:dyDescent="0.3">
      <c r="A245" s="412"/>
      <c r="P245" s="412"/>
      <c r="Q245" s="412"/>
      <c r="R245" s="412"/>
      <c r="S245" s="412"/>
      <c r="T245" s="412"/>
      <c r="U245" s="412"/>
      <c r="V245" s="412"/>
      <c r="W245" s="412"/>
      <c r="X245" s="412"/>
      <c r="Y245" s="412"/>
      <c r="Z245" s="412"/>
      <c r="AA245" s="412"/>
    </row>
    <row r="246" spans="1:27" ht="15.75" customHeight="1" x14ac:dyDescent="0.3"/>
    <row r="247" spans="1:27" ht="15.75" customHeight="1" x14ac:dyDescent="0.3"/>
    <row r="248" spans="1:27" ht="15.75" customHeight="1" x14ac:dyDescent="0.3"/>
    <row r="249" spans="1:27" ht="15.75" customHeight="1" x14ac:dyDescent="0.3"/>
    <row r="250" spans="1:27" ht="15.75" customHeight="1" x14ac:dyDescent="0.3"/>
    <row r="251" spans="1:27" ht="15.75" customHeight="1" x14ac:dyDescent="0.3"/>
    <row r="252" spans="1:27" ht="15.75" customHeight="1" x14ac:dyDescent="0.3"/>
    <row r="253" spans="1:27" ht="15.75" customHeight="1" x14ac:dyDescent="0.3"/>
    <row r="254" spans="1:27" ht="15.75" customHeight="1" x14ac:dyDescent="0.3"/>
    <row r="255" spans="1:27" ht="15.75" customHeight="1" x14ac:dyDescent="0.3"/>
    <row r="256" spans="1:27"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2">
    <mergeCell ref="D1:G1"/>
    <mergeCell ref="H1:N1"/>
  </mergeCells>
  <pageMargins left="0.25" right="0.25" top="0.75"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15135-AB25-4ACD-9E26-F17D6E02EF97}">
  <sheetPr>
    <tabColor rgb="FF36A9E1"/>
  </sheetPr>
  <dimension ref="A1:Z999"/>
  <sheetViews>
    <sheetView showGridLines="0" workbookViewId="0">
      <selection activeCell="K9" sqref="K9"/>
    </sheetView>
  </sheetViews>
  <sheetFormatPr defaultColWidth="14.44140625" defaultRowHeight="15" customHeight="1" x14ac:dyDescent="0.3"/>
  <cols>
    <col min="1" max="1" width="4.44140625" style="464" customWidth="1"/>
    <col min="2" max="2" width="32.33203125" style="464" customWidth="1"/>
    <col min="3" max="3" width="6.44140625" style="464" customWidth="1"/>
    <col min="4" max="15" width="10.109375" style="464" customWidth="1"/>
    <col min="16" max="16" width="14.33203125" style="464" customWidth="1"/>
    <col min="17" max="17" width="10" style="464" customWidth="1"/>
    <col min="18" max="18" width="9.44140625" style="464" customWidth="1"/>
    <col min="19" max="26" width="8" style="464" customWidth="1"/>
    <col min="27" max="16384" width="14.44140625" style="464"/>
  </cols>
  <sheetData>
    <row r="1" spans="1:26" s="376" customFormat="1" ht="96.75" customHeight="1" x14ac:dyDescent="0.3">
      <c r="A1" s="378"/>
      <c r="B1" s="413"/>
      <c r="C1" s="413"/>
      <c r="D1" s="936" t="s">
        <v>464</v>
      </c>
      <c r="E1" s="936"/>
      <c r="F1" s="936"/>
      <c r="G1" s="936"/>
      <c r="H1" s="936"/>
      <c r="I1" s="937" t="s">
        <v>465</v>
      </c>
      <c r="J1" s="937"/>
      <c r="K1" s="937"/>
      <c r="L1" s="937"/>
      <c r="M1" s="937"/>
      <c r="N1" s="937"/>
      <c r="O1" s="937"/>
      <c r="P1" s="937"/>
      <c r="Q1" s="378"/>
      <c r="T1" s="378"/>
      <c r="U1" s="378"/>
      <c r="V1" s="378"/>
      <c r="W1" s="378"/>
      <c r="X1" s="378"/>
      <c r="Y1" s="378"/>
      <c r="Z1" s="378"/>
    </row>
    <row r="2" spans="1:26" ht="19.5" customHeight="1" x14ac:dyDescent="0.3">
      <c r="A2" s="415"/>
      <c r="B2" s="415"/>
      <c r="C2" s="415"/>
      <c r="D2" s="415"/>
      <c r="E2" s="415"/>
      <c r="F2" s="415"/>
      <c r="G2" s="415"/>
      <c r="H2" s="415"/>
      <c r="I2" s="415"/>
      <c r="J2" s="415"/>
      <c r="K2" s="415"/>
      <c r="L2" s="415"/>
      <c r="M2" s="415"/>
      <c r="N2" s="415"/>
      <c r="O2" s="415"/>
      <c r="P2" s="415"/>
      <c r="Q2" s="412"/>
      <c r="R2" s="412"/>
      <c r="S2" s="412"/>
      <c r="T2" s="412"/>
      <c r="U2" s="412"/>
      <c r="V2" s="412"/>
      <c r="W2" s="412"/>
      <c r="X2" s="412"/>
      <c r="Y2" s="412"/>
      <c r="Z2" s="412"/>
    </row>
    <row r="3" spans="1:26" ht="24.75" customHeight="1" thickBot="1" x14ac:dyDescent="0.35">
      <c r="A3" s="415"/>
      <c r="B3" s="415"/>
      <c r="C3" s="415"/>
      <c r="D3" s="938" t="s">
        <v>466</v>
      </c>
      <c r="E3" s="939"/>
      <c r="F3" s="939"/>
      <c r="G3" s="939"/>
      <c r="H3" s="939"/>
      <c r="I3" s="939"/>
      <c r="J3" s="939"/>
      <c r="K3" s="939"/>
      <c r="L3" s="939"/>
      <c r="M3" s="939"/>
      <c r="N3" s="939"/>
      <c r="O3" s="940"/>
      <c r="P3" s="415"/>
      <c r="Q3" s="412"/>
      <c r="R3" s="465"/>
      <c r="S3" s="465"/>
      <c r="T3" s="465"/>
      <c r="U3" s="465"/>
      <c r="V3" s="412"/>
      <c r="W3" s="412"/>
      <c r="X3" s="412"/>
      <c r="Y3" s="412"/>
      <c r="Z3" s="412"/>
    </row>
    <row r="4" spans="1:26" ht="26.25" customHeight="1" thickBot="1" x14ac:dyDescent="0.35">
      <c r="A4" s="415"/>
      <c r="B4" s="466" t="s">
        <v>467</v>
      </c>
      <c r="C4" s="466" t="s">
        <v>468</v>
      </c>
      <c r="D4" s="467">
        <v>44197</v>
      </c>
      <c r="E4" s="468">
        <v>44228</v>
      </c>
      <c r="F4" s="468">
        <v>44256</v>
      </c>
      <c r="G4" s="468">
        <v>44287</v>
      </c>
      <c r="H4" s="468">
        <v>44317</v>
      </c>
      <c r="I4" s="468">
        <v>44348</v>
      </c>
      <c r="J4" s="468">
        <v>44378</v>
      </c>
      <c r="K4" s="468">
        <v>44409</v>
      </c>
      <c r="L4" s="468">
        <v>44440</v>
      </c>
      <c r="M4" s="468">
        <v>44470</v>
      </c>
      <c r="N4" s="468">
        <v>44501</v>
      </c>
      <c r="O4" s="469">
        <v>44531</v>
      </c>
      <c r="P4" s="469" t="s">
        <v>432</v>
      </c>
      <c r="Q4" s="412"/>
      <c r="R4" s="465"/>
      <c r="S4" s="465"/>
      <c r="T4" s="465"/>
      <c r="U4" s="465"/>
      <c r="V4" s="412"/>
      <c r="W4" s="412"/>
      <c r="X4" s="412"/>
      <c r="Y4" s="412"/>
      <c r="Z4" s="412"/>
    </row>
    <row r="5" spans="1:26" ht="19.5" customHeight="1" x14ac:dyDescent="0.3">
      <c r="A5" s="415"/>
      <c r="B5" s="470" t="s">
        <v>469</v>
      </c>
      <c r="C5" s="471" t="s">
        <v>470</v>
      </c>
      <c r="D5" s="472">
        <v>26.4</v>
      </c>
      <c r="E5" s="472">
        <v>26.4</v>
      </c>
      <c r="F5" s="472">
        <v>26.4</v>
      </c>
      <c r="G5" s="472">
        <v>26.4</v>
      </c>
      <c r="H5" s="472">
        <v>26.4</v>
      </c>
      <c r="I5" s="472">
        <v>26.4</v>
      </c>
      <c r="J5" s="472">
        <v>26.4</v>
      </c>
      <c r="K5" s="472">
        <v>26.4</v>
      </c>
      <c r="L5" s="472">
        <v>26.4</v>
      </c>
      <c r="M5" s="472">
        <v>26.4</v>
      </c>
      <c r="N5" s="472">
        <v>26.4</v>
      </c>
      <c r="O5" s="472">
        <v>26.4</v>
      </c>
      <c r="P5" s="472">
        <f>SUM(D5:O5)</f>
        <v>316.79999999999995</v>
      </c>
      <c r="Q5" s="412"/>
      <c r="R5" s="465"/>
      <c r="S5" s="465"/>
      <c r="T5" s="465"/>
      <c r="U5" s="465"/>
      <c r="V5" s="412"/>
      <c r="W5" s="412"/>
      <c r="X5" s="412"/>
      <c r="Y5" s="412"/>
      <c r="Z5" s="412"/>
    </row>
    <row r="6" spans="1:26" ht="19.5" customHeight="1" x14ac:dyDescent="0.3">
      <c r="A6" s="415"/>
      <c r="B6" s="470" t="s">
        <v>449</v>
      </c>
      <c r="C6" s="471" t="s">
        <v>471</v>
      </c>
      <c r="D6" s="472">
        <v>150</v>
      </c>
      <c r="E6" s="472">
        <v>150</v>
      </c>
      <c r="F6" s="472">
        <v>150</v>
      </c>
      <c r="G6" s="472">
        <v>150</v>
      </c>
      <c r="H6" s="472">
        <v>150</v>
      </c>
      <c r="I6" s="472">
        <v>150</v>
      </c>
      <c r="J6" s="472">
        <v>150</v>
      </c>
      <c r="K6" s="472">
        <v>150</v>
      </c>
      <c r="L6" s="472">
        <v>150</v>
      </c>
      <c r="M6" s="472">
        <v>150</v>
      </c>
      <c r="N6" s="472">
        <v>150</v>
      </c>
      <c r="O6" s="472">
        <v>26.4</v>
      </c>
      <c r="P6" s="472">
        <f t="shared" ref="P6:P15" si="0">SUM(D6:O6)</f>
        <v>1676.4</v>
      </c>
      <c r="Q6" s="412"/>
      <c r="R6" s="465"/>
      <c r="S6" s="465"/>
      <c r="T6" s="465"/>
      <c r="U6" s="465"/>
      <c r="V6" s="412"/>
      <c r="W6" s="412"/>
      <c r="X6" s="412"/>
      <c r="Y6" s="412"/>
      <c r="Z6" s="412"/>
    </row>
    <row r="7" spans="1:26" ht="19.5" customHeight="1" x14ac:dyDescent="0.3">
      <c r="A7" s="415"/>
      <c r="B7" s="470" t="s">
        <v>472</v>
      </c>
      <c r="C7" s="471" t="s">
        <v>471</v>
      </c>
      <c r="D7" s="472">
        <v>60</v>
      </c>
      <c r="E7" s="472">
        <v>60</v>
      </c>
      <c r="F7" s="472">
        <v>60</v>
      </c>
      <c r="G7" s="472">
        <v>60</v>
      </c>
      <c r="H7" s="472">
        <v>60</v>
      </c>
      <c r="I7" s="472">
        <v>60</v>
      </c>
      <c r="J7" s="472">
        <v>60</v>
      </c>
      <c r="K7" s="472">
        <v>60</v>
      </c>
      <c r="L7" s="472">
        <v>60</v>
      </c>
      <c r="M7" s="472">
        <v>60</v>
      </c>
      <c r="N7" s="472">
        <v>60</v>
      </c>
      <c r="O7" s="472">
        <v>26.4</v>
      </c>
      <c r="P7" s="472">
        <f t="shared" si="0"/>
        <v>686.4</v>
      </c>
      <c r="Q7" s="412"/>
      <c r="R7" s="465"/>
      <c r="S7" s="465"/>
      <c r="T7" s="465"/>
      <c r="U7" s="465"/>
      <c r="V7" s="412"/>
      <c r="W7" s="412"/>
      <c r="X7" s="412"/>
      <c r="Y7" s="412"/>
      <c r="Z7" s="412"/>
    </row>
    <row r="8" spans="1:26" ht="19.5" customHeight="1" x14ac:dyDescent="0.3">
      <c r="A8" s="415"/>
      <c r="B8" s="470" t="s">
        <v>308</v>
      </c>
      <c r="C8" s="471" t="s">
        <v>470</v>
      </c>
      <c r="D8" s="472">
        <v>50</v>
      </c>
      <c r="E8" s="472">
        <v>50</v>
      </c>
      <c r="F8" s="472">
        <v>50</v>
      </c>
      <c r="G8" s="472">
        <v>50</v>
      </c>
      <c r="H8" s="472">
        <v>50</v>
      </c>
      <c r="I8" s="472">
        <v>50</v>
      </c>
      <c r="J8" s="472">
        <v>50</v>
      </c>
      <c r="K8" s="472">
        <v>50</v>
      </c>
      <c r="L8" s="472">
        <v>50</v>
      </c>
      <c r="M8" s="472">
        <v>50</v>
      </c>
      <c r="N8" s="472">
        <v>50</v>
      </c>
      <c r="O8" s="472">
        <v>26.4</v>
      </c>
      <c r="P8" s="472">
        <f t="shared" si="0"/>
        <v>576.4</v>
      </c>
      <c r="Q8" s="412"/>
      <c r="R8" s="465"/>
      <c r="S8" s="465"/>
      <c r="T8" s="465"/>
      <c r="U8" s="465"/>
      <c r="V8" s="412"/>
      <c r="W8" s="412"/>
      <c r="X8" s="412"/>
      <c r="Y8" s="412"/>
      <c r="Z8" s="412"/>
    </row>
    <row r="9" spans="1:26" ht="19.5" customHeight="1" x14ac:dyDescent="0.3">
      <c r="A9" s="415"/>
      <c r="B9" s="470" t="s">
        <v>473</v>
      </c>
      <c r="C9" s="471" t="s">
        <v>470</v>
      </c>
      <c r="D9" s="472">
        <v>30</v>
      </c>
      <c r="E9" s="472">
        <v>30</v>
      </c>
      <c r="F9" s="472">
        <v>30</v>
      </c>
      <c r="G9" s="472">
        <v>30</v>
      </c>
      <c r="H9" s="472">
        <v>30</v>
      </c>
      <c r="I9" s="472">
        <v>30</v>
      </c>
      <c r="J9" s="472">
        <v>30</v>
      </c>
      <c r="K9" s="472">
        <v>30</v>
      </c>
      <c r="L9" s="472">
        <v>30</v>
      </c>
      <c r="M9" s="472">
        <v>30</v>
      </c>
      <c r="N9" s="472">
        <v>30</v>
      </c>
      <c r="O9" s="472">
        <v>26.4</v>
      </c>
      <c r="P9" s="472">
        <f t="shared" si="0"/>
        <v>356.4</v>
      </c>
      <c r="Q9" s="412"/>
      <c r="R9" s="465"/>
      <c r="S9" s="465"/>
      <c r="T9" s="465"/>
      <c r="U9" s="465"/>
      <c r="V9" s="412"/>
      <c r="W9" s="412"/>
      <c r="X9" s="412"/>
      <c r="Y9" s="412"/>
      <c r="Z9" s="412"/>
    </row>
    <row r="10" spans="1:26" ht="19.5" customHeight="1" x14ac:dyDescent="0.3">
      <c r="A10" s="415"/>
      <c r="B10" s="470" t="s">
        <v>474</v>
      </c>
      <c r="C10" s="471" t="s">
        <v>475</v>
      </c>
      <c r="D10" s="472">
        <v>80</v>
      </c>
      <c r="E10" s="472">
        <v>80</v>
      </c>
      <c r="F10" s="472">
        <v>80</v>
      </c>
      <c r="G10" s="472">
        <v>80</v>
      </c>
      <c r="H10" s="472">
        <v>80</v>
      </c>
      <c r="I10" s="472">
        <v>80</v>
      </c>
      <c r="J10" s="472">
        <v>80</v>
      </c>
      <c r="K10" s="472">
        <v>80</v>
      </c>
      <c r="L10" s="472">
        <v>80</v>
      </c>
      <c r="M10" s="472">
        <v>80</v>
      </c>
      <c r="N10" s="472">
        <v>80</v>
      </c>
      <c r="O10" s="472">
        <v>26.4</v>
      </c>
      <c r="P10" s="472">
        <f t="shared" si="0"/>
        <v>906.4</v>
      </c>
      <c r="Q10" s="412"/>
      <c r="R10" s="465"/>
      <c r="S10" s="465"/>
      <c r="T10" s="465"/>
      <c r="U10" s="465"/>
      <c r="V10" s="412"/>
      <c r="W10" s="412"/>
      <c r="X10" s="412"/>
      <c r="Y10" s="412"/>
      <c r="Z10" s="412"/>
    </row>
    <row r="11" spans="1:26" ht="19.5" customHeight="1" x14ac:dyDescent="0.3">
      <c r="A11" s="415"/>
      <c r="B11" s="470" t="s">
        <v>476</v>
      </c>
      <c r="C11" s="471" t="s">
        <v>470</v>
      </c>
      <c r="D11" s="472">
        <v>7.5</v>
      </c>
      <c r="E11" s="472">
        <v>7.5</v>
      </c>
      <c r="F11" s="472">
        <v>7.5</v>
      </c>
      <c r="G11" s="472">
        <v>7.5</v>
      </c>
      <c r="H11" s="472">
        <v>7.5</v>
      </c>
      <c r="I11" s="472">
        <v>7.5</v>
      </c>
      <c r="J11" s="472">
        <v>7.5</v>
      </c>
      <c r="K11" s="472">
        <v>7.5</v>
      </c>
      <c r="L11" s="472">
        <v>7.5</v>
      </c>
      <c r="M11" s="472">
        <v>7.5</v>
      </c>
      <c r="N11" s="472">
        <v>7.5</v>
      </c>
      <c r="O11" s="472">
        <v>26.4</v>
      </c>
      <c r="P11" s="472">
        <f t="shared" si="0"/>
        <v>108.9</v>
      </c>
      <c r="Q11" s="412"/>
      <c r="R11" s="465"/>
      <c r="S11" s="465"/>
      <c r="T11" s="465"/>
      <c r="U11" s="465"/>
      <c r="V11" s="412"/>
      <c r="W11" s="412"/>
      <c r="X11" s="412"/>
      <c r="Y11" s="412"/>
      <c r="Z11" s="412"/>
    </row>
    <row r="12" spans="1:26" ht="19.5" customHeight="1" x14ac:dyDescent="0.3">
      <c r="A12" s="415"/>
      <c r="B12" s="470" t="s">
        <v>477</v>
      </c>
      <c r="C12" s="471" t="s">
        <v>478</v>
      </c>
      <c r="D12" s="472">
        <v>30</v>
      </c>
      <c r="E12" s="472">
        <v>30</v>
      </c>
      <c r="F12" s="472">
        <v>30</v>
      </c>
      <c r="G12" s="472">
        <v>30</v>
      </c>
      <c r="H12" s="472">
        <v>30</v>
      </c>
      <c r="I12" s="472">
        <v>30</v>
      </c>
      <c r="J12" s="472">
        <v>30</v>
      </c>
      <c r="K12" s="472">
        <v>30</v>
      </c>
      <c r="L12" s="472">
        <v>30</v>
      </c>
      <c r="M12" s="472">
        <v>30</v>
      </c>
      <c r="N12" s="472">
        <v>30</v>
      </c>
      <c r="O12" s="472">
        <v>26.4</v>
      </c>
      <c r="P12" s="472">
        <f t="shared" si="0"/>
        <v>356.4</v>
      </c>
      <c r="Q12" s="412"/>
      <c r="R12" s="465"/>
      <c r="S12" s="465"/>
      <c r="T12" s="465"/>
      <c r="U12" s="465"/>
      <c r="V12" s="412"/>
      <c r="W12" s="412"/>
      <c r="X12" s="412"/>
      <c r="Y12" s="412"/>
      <c r="Z12" s="412"/>
    </row>
    <row r="13" spans="1:26" ht="19.5" customHeight="1" x14ac:dyDescent="0.3">
      <c r="A13" s="415"/>
      <c r="B13" s="470" t="s">
        <v>409</v>
      </c>
      <c r="C13" s="473"/>
      <c r="D13" s="474"/>
      <c r="E13" s="474"/>
      <c r="F13" s="474"/>
      <c r="G13" s="474"/>
      <c r="H13" s="474"/>
      <c r="I13" s="474"/>
      <c r="J13" s="474"/>
      <c r="K13" s="474"/>
      <c r="L13" s="474"/>
      <c r="M13" s="474"/>
      <c r="N13" s="474"/>
      <c r="O13" s="472">
        <v>26.4</v>
      </c>
      <c r="P13" s="472">
        <f t="shared" si="0"/>
        <v>26.4</v>
      </c>
      <c r="Q13" s="412"/>
      <c r="R13" s="465"/>
      <c r="S13" s="465"/>
      <c r="T13" s="465"/>
      <c r="U13" s="465"/>
      <c r="V13" s="412"/>
      <c r="W13" s="412"/>
      <c r="X13" s="412"/>
      <c r="Y13" s="412"/>
      <c r="Z13" s="412"/>
    </row>
    <row r="14" spans="1:26" ht="19.5" customHeight="1" x14ac:dyDescent="0.3">
      <c r="A14" s="415"/>
      <c r="B14" s="470" t="s">
        <v>409</v>
      </c>
      <c r="C14" s="473"/>
      <c r="D14" s="474"/>
      <c r="E14" s="474"/>
      <c r="F14" s="474"/>
      <c r="G14" s="474"/>
      <c r="H14" s="474"/>
      <c r="I14" s="474"/>
      <c r="J14" s="474"/>
      <c r="K14" s="474"/>
      <c r="L14" s="474"/>
      <c r="M14" s="474"/>
      <c r="N14" s="474"/>
      <c r="O14" s="472">
        <v>26.4</v>
      </c>
      <c r="P14" s="472">
        <f t="shared" si="0"/>
        <v>26.4</v>
      </c>
      <c r="Q14" s="412"/>
      <c r="R14" s="465"/>
      <c r="S14" s="465"/>
      <c r="T14" s="465"/>
      <c r="U14" s="465"/>
      <c r="V14" s="412"/>
      <c r="W14" s="412"/>
      <c r="X14" s="412"/>
      <c r="Y14" s="412"/>
      <c r="Z14" s="412"/>
    </row>
    <row r="15" spans="1:26" ht="19.5" customHeight="1" x14ac:dyDescent="0.3">
      <c r="A15" s="415"/>
      <c r="B15" s="470" t="s">
        <v>409</v>
      </c>
      <c r="C15" s="473"/>
      <c r="D15" s="474"/>
      <c r="E15" s="474"/>
      <c r="F15" s="474"/>
      <c r="G15" s="474"/>
      <c r="H15" s="474"/>
      <c r="I15" s="474"/>
      <c r="J15" s="474"/>
      <c r="K15" s="474"/>
      <c r="L15" s="474"/>
      <c r="M15" s="474"/>
      <c r="N15" s="474"/>
      <c r="O15" s="472">
        <v>26.4</v>
      </c>
      <c r="P15" s="472">
        <f t="shared" si="0"/>
        <v>26.4</v>
      </c>
      <c r="Q15" s="412"/>
      <c r="R15" s="465"/>
      <c r="S15" s="465"/>
      <c r="T15" s="465"/>
      <c r="U15" s="465"/>
      <c r="V15" s="412"/>
      <c r="W15" s="412"/>
      <c r="X15" s="412"/>
      <c r="Y15" s="412"/>
      <c r="Z15" s="412"/>
    </row>
    <row r="16" spans="1:26" ht="19.5" customHeight="1" x14ac:dyDescent="0.3">
      <c r="A16" s="415"/>
      <c r="B16" s="475" t="s">
        <v>278</v>
      </c>
      <c r="C16" s="475"/>
      <c r="D16" s="476">
        <f t="shared" ref="D16:P16" si="1">SUM(D5:D15)</f>
        <v>433.9</v>
      </c>
      <c r="E16" s="476">
        <f t="shared" si="1"/>
        <v>433.9</v>
      </c>
      <c r="F16" s="476">
        <f t="shared" si="1"/>
        <v>433.9</v>
      </c>
      <c r="G16" s="476">
        <f t="shared" si="1"/>
        <v>433.9</v>
      </c>
      <c r="H16" s="476">
        <f t="shared" si="1"/>
        <v>433.9</v>
      </c>
      <c r="I16" s="476">
        <f t="shared" si="1"/>
        <v>433.9</v>
      </c>
      <c r="J16" s="476">
        <f t="shared" si="1"/>
        <v>433.9</v>
      </c>
      <c r="K16" s="476">
        <f t="shared" si="1"/>
        <v>433.9</v>
      </c>
      <c r="L16" s="476">
        <f t="shared" si="1"/>
        <v>433.9</v>
      </c>
      <c r="M16" s="476">
        <f t="shared" si="1"/>
        <v>433.9</v>
      </c>
      <c r="N16" s="476">
        <f t="shared" si="1"/>
        <v>433.9</v>
      </c>
      <c r="O16" s="476">
        <f t="shared" si="1"/>
        <v>290.39999999999998</v>
      </c>
      <c r="P16" s="476">
        <f t="shared" si="1"/>
        <v>5063.2999999999984</v>
      </c>
      <c r="Q16" s="412"/>
      <c r="R16" s="465"/>
      <c r="S16" s="465"/>
      <c r="T16" s="465"/>
      <c r="U16" s="465"/>
      <c r="V16" s="412"/>
      <c r="W16" s="412"/>
      <c r="X16" s="412"/>
      <c r="Y16" s="412"/>
      <c r="Z16" s="412"/>
    </row>
    <row r="17" spans="1:26" ht="12" customHeight="1" x14ac:dyDescent="0.3">
      <c r="A17" s="415"/>
      <c r="B17" s="415"/>
      <c r="C17" s="415"/>
      <c r="D17" s="415"/>
      <c r="E17" s="415"/>
      <c r="F17" s="415"/>
      <c r="G17" s="415"/>
      <c r="H17" s="415"/>
      <c r="I17" s="415"/>
      <c r="J17" s="415"/>
      <c r="K17" s="415"/>
      <c r="L17" s="415"/>
      <c r="M17" s="415"/>
      <c r="N17" s="415"/>
      <c r="O17" s="415"/>
      <c r="P17" s="415"/>
      <c r="Q17" s="412"/>
      <c r="R17" s="465"/>
      <c r="S17" s="465"/>
      <c r="T17" s="465"/>
      <c r="U17" s="465"/>
      <c r="V17" s="412"/>
      <c r="W17" s="412"/>
      <c r="X17" s="412"/>
      <c r="Y17" s="412"/>
      <c r="Z17" s="412"/>
    </row>
    <row r="18" spans="1:26" ht="12" customHeight="1" x14ac:dyDescent="0.3">
      <c r="A18" s="415"/>
      <c r="B18" s="415"/>
      <c r="C18" s="415"/>
      <c r="D18" s="415"/>
      <c r="E18" s="415"/>
      <c r="F18" s="415"/>
      <c r="G18" s="415"/>
      <c r="H18" s="415"/>
      <c r="I18" s="415"/>
      <c r="J18" s="415"/>
      <c r="K18" s="415"/>
      <c r="L18" s="415"/>
      <c r="M18" s="415"/>
      <c r="N18" s="415"/>
      <c r="O18" s="415"/>
      <c r="P18" s="415"/>
      <c r="Q18" s="412"/>
      <c r="R18" s="465"/>
      <c r="S18" s="465"/>
      <c r="T18" s="465"/>
      <c r="U18" s="465"/>
      <c r="V18" s="412"/>
      <c r="W18" s="412"/>
      <c r="X18" s="412"/>
      <c r="Y18" s="412"/>
      <c r="Z18" s="412"/>
    </row>
    <row r="19" spans="1:26" ht="12" customHeight="1" x14ac:dyDescent="0.3">
      <c r="A19" s="415"/>
      <c r="B19" s="415"/>
      <c r="C19" s="415"/>
      <c r="D19" s="415"/>
      <c r="E19" s="415"/>
      <c r="F19" s="415"/>
      <c r="G19" s="415"/>
      <c r="H19" s="415"/>
      <c r="I19" s="415"/>
      <c r="J19" s="415"/>
      <c r="K19" s="415"/>
      <c r="L19" s="415"/>
      <c r="M19" s="415"/>
      <c r="N19" s="415"/>
      <c r="O19" s="415"/>
      <c r="P19" s="415"/>
      <c r="Q19" s="412"/>
      <c r="R19" s="465"/>
      <c r="S19" s="465"/>
      <c r="T19" s="465"/>
      <c r="U19" s="465"/>
      <c r="V19" s="412"/>
      <c r="W19" s="412"/>
      <c r="X19" s="412"/>
      <c r="Y19" s="412"/>
      <c r="Z19" s="412"/>
    </row>
    <row r="20" spans="1:26" ht="12" customHeight="1" x14ac:dyDescent="0.3">
      <c r="A20" s="415"/>
      <c r="B20" s="415"/>
      <c r="C20" s="415"/>
      <c r="D20" s="415"/>
      <c r="E20" s="415"/>
      <c r="F20" s="415"/>
      <c r="G20" s="415"/>
      <c r="H20" s="415"/>
      <c r="I20" s="415"/>
      <c r="J20" s="415"/>
      <c r="K20" s="415"/>
      <c r="L20" s="415"/>
      <c r="M20" s="415"/>
      <c r="N20" s="415"/>
      <c r="O20" s="415"/>
      <c r="P20" s="415"/>
      <c r="Q20" s="412"/>
      <c r="R20" s="465"/>
      <c r="S20" s="465"/>
      <c r="T20" s="465"/>
      <c r="U20" s="465"/>
      <c r="V20" s="412"/>
      <c r="W20" s="412"/>
      <c r="X20" s="412"/>
      <c r="Y20" s="412"/>
      <c r="Z20" s="412"/>
    </row>
    <row r="21" spans="1:26" ht="12" customHeight="1" x14ac:dyDescent="0.3">
      <c r="A21" s="415"/>
      <c r="B21" s="415"/>
      <c r="C21" s="415"/>
      <c r="D21" s="415"/>
      <c r="E21" s="415"/>
      <c r="F21" s="415"/>
      <c r="G21" s="415"/>
      <c r="H21" s="415"/>
      <c r="I21" s="415"/>
      <c r="J21" s="415"/>
      <c r="K21" s="415"/>
      <c r="L21" s="415"/>
      <c r="M21" s="415"/>
      <c r="N21" s="415"/>
      <c r="O21" s="415"/>
      <c r="P21" s="415"/>
      <c r="Q21" s="412"/>
      <c r="R21" s="465"/>
      <c r="S21" s="465"/>
      <c r="T21" s="465"/>
      <c r="U21" s="465"/>
      <c r="V21" s="412"/>
      <c r="W21" s="412"/>
      <c r="X21" s="412"/>
      <c r="Y21" s="412"/>
      <c r="Z21" s="412"/>
    </row>
    <row r="22" spans="1:26" ht="12" customHeight="1" x14ac:dyDescent="0.3">
      <c r="A22" s="415"/>
      <c r="B22" s="415"/>
      <c r="C22" s="415"/>
      <c r="D22" s="415"/>
      <c r="E22" s="415"/>
      <c r="F22" s="415"/>
      <c r="G22" s="415"/>
      <c r="H22" s="415"/>
      <c r="I22" s="415"/>
      <c r="J22" s="415"/>
      <c r="K22" s="415"/>
      <c r="L22" s="415"/>
      <c r="M22" s="415"/>
      <c r="N22" s="415"/>
      <c r="O22" s="415"/>
      <c r="P22" s="415"/>
      <c r="Q22" s="412"/>
      <c r="R22" s="465"/>
      <c r="S22" s="465"/>
      <c r="T22" s="465"/>
      <c r="U22" s="465"/>
      <c r="V22" s="412"/>
      <c r="W22" s="412"/>
      <c r="X22" s="412"/>
      <c r="Y22" s="412"/>
      <c r="Z22" s="412"/>
    </row>
    <row r="23" spans="1:26" ht="12" customHeight="1" x14ac:dyDescent="0.3">
      <c r="A23" s="415"/>
      <c r="B23" s="415"/>
      <c r="C23" s="415"/>
      <c r="D23" s="415"/>
      <c r="E23" s="415"/>
      <c r="F23" s="415"/>
      <c r="G23" s="415"/>
      <c r="H23" s="415"/>
      <c r="I23" s="415"/>
      <c r="J23" s="415"/>
      <c r="K23" s="415"/>
      <c r="L23" s="415"/>
      <c r="M23" s="415"/>
      <c r="N23" s="415"/>
      <c r="O23" s="415"/>
      <c r="P23" s="415"/>
      <c r="Q23" s="412"/>
      <c r="R23" s="412"/>
      <c r="S23" s="412"/>
      <c r="T23" s="412"/>
      <c r="U23" s="412"/>
      <c r="V23" s="412"/>
      <c r="W23" s="412"/>
      <c r="X23" s="412"/>
      <c r="Y23" s="412"/>
      <c r="Z23" s="412"/>
    </row>
    <row r="24" spans="1:26" ht="12" customHeight="1" x14ac:dyDescent="0.3">
      <c r="A24" s="415"/>
      <c r="B24" s="415"/>
      <c r="C24" s="415"/>
      <c r="D24" s="415"/>
      <c r="E24" s="415"/>
      <c r="F24" s="415"/>
      <c r="G24" s="415"/>
      <c r="H24" s="415"/>
      <c r="I24" s="415"/>
      <c r="J24" s="415"/>
      <c r="K24" s="415"/>
      <c r="L24" s="415"/>
      <c r="M24" s="415"/>
      <c r="N24" s="415"/>
      <c r="O24" s="415"/>
      <c r="P24" s="415"/>
      <c r="Q24" s="412"/>
      <c r="R24" s="412"/>
      <c r="S24" s="412"/>
      <c r="T24" s="412"/>
      <c r="U24" s="412"/>
      <c r="V24" s="412"/>
      <c r="W24" s="412"/>
      <c r="X24" s="412"/>
      <c r="Y24" s="412"/>
      <c r="Z24" s="412"/>
    </row>
    <row r="25" spans="1:26" ht="12" customHeight="1" x14ac:dyDescent="0.3">
      <c r="A25" s="415"/>
      <c r="B25" s="415"/>
      <c r="C25" s="415"/>
      <c r="D25" s="415"/>
      <c r="E25" s="415"/>
      <c r="F25" s="415"/>
      <c r="G25" s="415"/>
      <c r="H25" s="415"/>
      <c r="I25" s="415"/>
      <c r="J25" s="415"/>
      <c r="K25" s="415"/>
      <c r="L25" s="415"/>
      <c r="M25" s="415"/>
      <c r="N25" s="415"/>
      <c r="O25" s="415"/>
      <c r="P25" s="415"/>
      <c r="Q25" s="412"/>
      <c r="R25" s="412"/>
      <c r="S25" s="412"/>
      <c r="T25" s="412"/>
      <c r="U25" s="412"/>
      <c r="V25" s="412"/>
      <c r="W25" s="412"/>
      <c r="X25" s="412"/>
      <c r="Y25" s="412"/>
      <c r="Z25" s="412"/>
    </row>
    <row r="26" spans="1:26" ht="12" customHeight="1" x14ac:dyDescent="0.3">
      <c r="A26" s="415"/>
      <c r="B26" s="415"/>
      <c r="C26" s="415"/>
      <c r="D26" s="415"/>
      <c r="E26" s="415"/>
      <c r="F26" s="415"/>
      <c r="G26" s="415"/>
      <c r="H26" s="415"/>
      <c r="I26" s="415"/>
      <c r="J26" s="415"/>
      <c r="K26" s="415"/>
      <c r="L26" s="415"/>
      <c r="M26" s="415"/>
      <c r="N26" s="415"/>
      <c r="O26" s="415"/>
      <c r="P26" s="415"/>
      <c r="Q26" s="412"/>
      <c r="R26" s="412"/>
      <c r="S26" s="412"/>
      <c r="T26" s="412"/>
      <c r="U26" s="412"/>
      <c r="V26" s="412"/>
      <c r="W26" s="412"/>
      <c r="X26" s="412"/>
      <c r="Y26" s="412"/>
      <c r="Z26" s="412"/>
    </row>
    <row r="27" spans="1:26" ht="12" customHeight="1" x14ac:dyDescent="0.3">
      <c r="A27" s="412"/>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row>
    <row r="28" spans="1:26" ht="12" customHeight="1" x14ac:dyDescent="0.3">
      <c r="A28" s="412"/>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row>
    <row r="29" spans="1:26" ht="12" customHeight="1" x14ac:dyDescent="0.3">
      <c r="A29" s="412"/>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row>
    <row r="30" spans="1:26" ht="12" customHeight="1" x14ac:dyDescent="0.3">
      <c r="A30" s="412"/>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row>
    <row r="31" spans="1:26" ht="12" customHeight="1" x14ac:dyDescent="0.3">
      <c r="A31" s="412"/>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row>
    <row r="32" spans="1:26" ht="12" customHeight="1" x14ac:dyDescent="0.3">
      <c r="A32" s="412"/>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row>
    <row r="33" spans="1:26" ht="12" customHeight="1" x14ac:dyDescent="0.3">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row>
    <row r="34" spans="1:26" ht="12" customHeight="1" x14ac:dyDescent="0.3">
      <c r="A34" s="412"/>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row>
    <row r="35" spans="1:26" ht="12" customHeight="1" x14ac:dyDescent="0.3">
      <c r="A35" s="412"/>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row>
    <row r="36" spans="1:26" ht="12" customHeight="1" x14ac:dyDescent="0.3">
      <c r="A36" s="412"/>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row>
    <row r="37" spans="1:26" ht="12" customHeight="1" x14ac:dyDescent="0.3">
      <c r="A37" s="412"/>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row>
    <row r="38" spans="1:26" ht="12" customHeight="1" x14ac:dyDescent="0.3">
      <c r="A38" s="412"/>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row>
    <row r="39" spans="1:26" ht="12" customHeight="1" x14ac:dyDescent="0.3">
      <c r="A39" s="412"/>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row>
    <row r="40" spans="1:26" ht="12" customHeight="1" x14ac:dyDescent="0.3">
      <c r="A40" s="412"/>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row>
    <row r="41" spans="1:26" ht="12" customHeight="1" x14ac:dyDescent="0.3">
      <c r="A41" s="412"/>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row>
    <row r="42" spans="1:26" ht="12" customHeight="1" x14ac:dyDescent="0.3">
      <c r="A42" s="412"/>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row>
    <row r="43" spans="1:26" ht="12" customHeight="1" x14ac:dyDescent="0.3">
      <c r="A43" s="412"/>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row>
    <row r="44" spans="1:26" ht="12" customHeight="1" x14ac:dyDescent="0.3">
      <c r="A44" s="412"/>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row>
    <row r="45" spans="1:26" ht="12" customHeight="1" x14ac:dyDescent="0.3">
      <c r="A45" s="412"/>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row>
    <row r="46" spans="1:26" ht="12" customHeight="1" x14ac:dyDescent="0.3">
      <c r="A46" s="412"/>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row>
    <row r="47" spans="1:26" ht="12" customHeight="1" x14ac:dyDescent="0.3">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row>
    <row r="48" spans="1:26" ht="12" customHeight="1" x14ac:dyDescent="0.3">
      <c r="A48" s="412"/>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row>
    <row r="49" spans="1:26" ht="12" customHeight="1" x14ac:dyDescent="0.3">
      <c r="A49" s="412"/>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row>
    <row r="50" spans="1:26" ht="12" customHeight="1" x14ac:dyDescent="0.3">
      <c r="A50" s="412"/>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row>
    <row r="51" spans="1:26" ht="12" customHeight="1" x14ac:dyDescent="0.3">
      <c r="A51" s="412"/>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row>
    <row r="52" spans="1:26" ht="12" customHeight="1" x14ac:dyDescent="0.3">
      <c r="A52" s="412"/>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row>
    <row r="53" spans="1:26" ht="12" customHeight="1" x14ac:dyDescent="0.3">
      <c r="A53" s="412"/>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row>
    <row r="54" spans="1:26" ht="12" customHeight="1" x14ac:dyDescent="0.3">
      <c r="A54" s="412"/>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row>
    <row r="55" spans="1:26" ht="12" customHeight="1" x14ac:dyDescent="0.3">
      <c r="A55" s="412"/>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row>
    <row r="56" spans="1:26" ht="12" customHeight="1" x14ac:dyDescent="0.3">
      <c r="A56" s="412"/>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row>
    <row r="57" spans="1:26" ht="12" customHeight="1" x14ac:dyDescent="0.3">
      <c r="A57" s="412"/>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row>
    <row r="58" spans="1:26" ht="12" customHeight="1" x14ac:dyDescent="0.3">
      <c r="A58" s="412"/>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row>
    <row r="59" spans="1:26" ht="12" customHeight="1" x14ac:dyDescent="0.3">
      <c r="A59" s="412"/>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row>
    <row r="60" spans="1:26" ht="12" customHeight="1" x14ac:dyDescent="0.3">
      <c r="A60" s="412"/>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row>
    <row r="61" spans="1:26" ht="12" customHeight="1" x14ac:dyDescent="0.3">
      <c r="A61" s="412"/>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row>
    <row r="62" spans="1:26" ht="12" customHeight="1" x14ac:dyDescent="0.3">
      <c r="A62" s="412"/>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row>
    <row r="63" spans="1:26" ht="12" customHeight="1" x14ac:dyDescent="0.3">
      <c r="A63" s="412"/>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row>
    <row r="64" spans="1:26" ht="12" customHeight="1" x14ac:dyDescent="0.3">
      <c r="A64" s="412"/>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row>
    <row r="65" spans="1:26" ht="12" customHeight="1" x14ac:dyDescent="0.3">
      <c r="A65" s="412"/>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row>
    <row r="66" spans="1:26" ht="12" customHeight="1" x14ac:dyDescent="0.3">
      <c r="A66" s="412"/>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row>
    <row r="67" spans="1:26" ht="12" customHeight="1" x14ac:dyDescent="0.3">
      <c r="A67" s="412"/>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row>
    <row r="68" spans="1:26" ht="12" customHeight="1" x14ac:dyDescent="0.3">
      <c r="A68" s="412"/>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row>
    <row r="69" spans="1:26" ht="12" customHeight="1" x14ac:dyDescent="0.3">
      <c r="A69" s="412"/>
      <c r="B69" s="412"/>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row>
    <row r="70" spans="1:26" ht="12" customHeight="1" x14ac:dyDescent="0.3">
      <c r="A70" s="412"/>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row>
    <row r="71" spans="1:26" ht="12" customHeight="1" x14ac:dyDescent="0.3">
      <c r="A71" s="412"/>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row>
    <row r="72" spans="1:26" ht="12" customHeight="1" x14ac:dyDescent="0.3">
      <c r="A72" s="412"/>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row>
    <row r="73" spans="1:26" ht="12" customHeight="1" x14ac:dyDescent="0.3">
      <c r="A73" s="412"/>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row>
    <row r="74" spans="1:26" ht="12" customHeight="1" x14ac:dyDescent="0.3">
      <c r="A74" s="412"/>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row>
    <row r="75" spans="1:26" ht="12" customHeight="1" x14ac:dyDescent="0.3">
      <c r="A75" s="412"/>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row>
    <row r="76" spans="1:26" ht="12" customHeight="1" x14ac:dyDescent="0.3">
      <c r="A76" s="412"/>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row>
    <row r="77" spans="1:26" ht="12" customHeight="1" x14ac:dyDescent="0.3">
      <c r="A77" s="412"/>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row>
    <row r="78" spans="1:26" ht="12" customHeight="1" x14ac:dyDescent="0.3">
      <c r="A78" s="412"/>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c r="Z78" s="412"/>
    </row>
    <row r="79" spans="1:26" ht="12" customHeight="1" x14ac:dyDescent="0.3">
      <c r="A79" s="412"/>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row>
    <row r="80" spans="1:26" ht="12" customHeight="1" x14ac:dyDescent="0.3">
      <c r="A80" s="412"/>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row>
    <row r="81" spans="1:26" ht="12" customHeight="1" x14ac:dyDescent="0.3">
      <c r="A81" s="412"/>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row>
    <row r="82" spans="1:26" ht="12" customHeight="1" x14ac:dyDescent="0.3">
      <c r="A82" s="412"/>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row>
    <row r="83" spans="1:26" ht="12" customHeight="1" x14ac:dyDescent="0.3">
      <c r="A83" s="412"/>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row>
    <row r="84" spans="1:26" ht="12" customHeight="1" x14ac:dyDescent="0.3">
      <c r="A84" s="412"/>
      <c r="B84" s="412"/>
      <c r="C84" s="412"/>
      <c r="D84" s="412"/>
      <c r="E84" s="412"/>
      <c r="F84" s="412"/>
      <c r="G84" s="412"/>
      <c r="H84" s="412"/>
      <c r="I84" s="412"/>
      <c r="J84" s="412"/>
      <c r="K84" s="412"/>
      <c r="L84" s="412"/>
      <c r="M84" s="412"/>
      <c r="N84" s="412"/>
      <c r="O84" s="412"/>
      <c r="P84" s="412"/>
      <c r="Q84" s="412"/>
      <c r="R84" s="412"/>
      <c r="S84" s="412"/>
      <c r="T84" s="412"/>
      <c r="U84" s="412"/>
      <c r="V84" s="412"/>
      <c r="W84" s="412"/>
      <c r="X84" s="412"/>
      <c r="Y84" s="412"/>
      <c r="Z84" s="412"/>
    </row>
    <row r="85" spans="1:26" ht="12" customHeight="1" x14ac:dyDescent="0.3">
      <c r="A85" s="412"/>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2"/>
      <c r="Z85" s="412"/>
    </row>
    <row r="86" spans="1:26" ht="12" customHeight="1" x14ac:dyDescent="0.3">
      <c r="A86" s="412"/>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2"/>
      <c r="Z86" s="412"/>
    </row>
    <row r="87" spans="1:26" ht="12" customHeight="1" x14ac:dyDescent="0.3">
      <c r="A87" s="412"/>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Y87" s="412"/>
      <c r="Z87" s="412"/>
    </row>
    <row r="88" spans="1:26" ht="12" customHeight="1" x14ac:dyDescent="0.3">
      <c r="A88" s="412"/>
      <c r="B88" s="412"/>
      <c r="C88" s="412"/>
      <c r="D88" s="412"/>
      <c r="E88" s="412"/>
      <c r="F88" s="412"/>
      <c r="G88" s="412"/>
      <c r="H88" s="412"/>
      <c r="I88" s="412"/>
      <c r="J88" s="412"/>
      <c r="K88" s="412"/>
      <c r="L88" s="412"/>
      <c r="M88" s="412"/>
      <c r="N88" s="412"/>
      <c r="O88" s="412"/>
      <c r="P88" s="412"/>
      <c r="Q88" s="412"/>
      <c r="R88" s="412"/>
      <c r="S88" s="412"/>
      <c r="T88" s="412"/>
      <c r="U88" s="412"/>
      <c r="V88" s="412"/>
      <c r="W88" s="412"/>
      <c r="X88" s="412"/>
      <c r="Y88" s="412"/>
      <c r="Z88" s="412"/>
    </row>
    <row r="89" spans="1:26" ht="12" customHeight="1" x14ac:dyDescent="0.3">
      <c r="A89" s="412"/>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2"/>
      <c r="Z89" s="412"/>
    </row>
    <row r="90" spans="1:26" ht="12" customHeight="1" x14ac:dyDescent="0.3">
      <c r="A90" s="412"/>
      <c r="B90" s="412"/>
      <c r="C90" s="412"/>
      <c r="D90" s="412"/>
      <c r="E90" s="412"/>
      <c r="F90" s="412"/>
      <c r="G90" s="412"/>
      <c r="H90" s="412"/>
      <c r="I90" s="412"/>
      <c r="J90" s="412"/>
      <c r="K90" s="412"/>
      <c r="L90" s="412"/>
      <c r="M90" s="412"/>
      <c r="N90" s="412"/>
      <c r="O90" s="412"/>
      <c r="P90" s="412"/>
      <c r="Q90" s="412"/>
      <c r="R90" s="412"/>
      <c r="S90" s="412"/>
      <c r="T90" s="412"/>
      <c r="U90" s="412"/>
      <c r="V90" s="412"/>
      <c r="W90" s="412"/>
      <c r="X90" s="412"/>
      <c r="Y90" s="412"/>
      <c r="Z90" s="412"/>
    </row>
    <row r="91" spans="1:26" ht="12" customHeight="1" x14ac:dyDescent="0.3">
      <c r="A91" s="412"/>
      <c r="B91" s="412"/>
      <c r="C91" s="412"/>
      <c r="D91" s="412"/>
      <c r="E91" s="412"/>
      <c r="F91" s="412"/>
      <c r="G91" s="412"/>
      <c r="H91" s="412"/>
      <c r="I91" s="412"/>
      <c r="J91" s="412"/>
      <c r="K91" s="412"/>
      <c r="L91" s="412"/>
      <c r="M91" s="412"/>
      <c r="N91" s="412"/>
      <c r="O91" s="412"/>
      <c r="P91" s="412"/>
      <c r="Q91" s="412"/>
      <c r="R91" s="412"/>
      <c r="S91" s="412"/>
      <c r="T91" s="412"/>
      <c r="U91" s="412"/>
      <c r="V91" s="412"/>
      <c r="W91" s="412"/>
      <c r="X91" s="412"/>
      <c r="Y91" s="412"/>
      <c r="Z91" s="412"/>
    </row>
    <row r="92" spans="1:26" ht="12" customHeight="1" x14ac:dyDescent="0.3">
      <c r="A92" s="412"/>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2"/>
      <c r="Z92" s="412"/>
    </row>
    <row r="93" spans="1:26" ht="12" customHeight="1" x14ac:dyDescent="0.3">
      <c r="A93" s="412"/>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row>
    <row r="94" spans="1:26" ht="12" customHeight="1" x14ac:dyDescent="0.3">
      <c r="A94" s="412"/>
      <c r="B94" s="412"/>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row>
    <row r="95" spans="1:26" ht="12" customHeight="1" x14ac:dyDescent="0.3">
      <c r="A95" s="412"/>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row>
    <row r="96" spans="1:26" ht="12" customHeight="1" x14ac:dyDescent="0.3">
      <c r="A96" s="412"/>
      <c r="B96" s="412"/>
      <c r="C96" s="412"/>
      <c r="D96" s="412"/>
      <c r="E96" s="412"/>
      <c r="F96" s="412"/>
      <c r="G96" s="412"/>
      <c r="H96" s="412"/>
      <c r="I96" s="412"/>
      <c r="J96" s="412"/>
      <c r="K96" s="412"/>
      <c r="L96" s="412"/>
      <c r="M96" s="412"/>
      <c r="N96" s="412"/>
      <c r="O96" s="412"/>
      <c r="P96" s="412"/>
      <c r="Q96" s="412"/>
      <c r="R96" s="412"/>
      <c r="S96" s="412"/>
      <c r="T96" s="412"/>
      <c r="U96" s="412"/>
      <c r="V96" s="412"/>
      <c r="W96" s="412"/>
      <c r="X96" s="412"/>
      <c r="Y96" s="412"/>
      <c r="Z96" s="412"/>
    </row>
    <row r="97" spans="1:26" ht="12" customHeight="1" x14ac:dyDescent="0.3">
      <c r="A97" s="412"/>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c r="Z97" s="412"/>
    </row>
    <row r="98" spans="1:26" ht="12" customHeight="1" x14ac:dyDescent="0.3">
      <c r="A98" s="412"/>
      <c r="B98" s="412"/>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row>
    <row r="99" spans="1:26" ht="12" customHeight="1" x14ac:dyDescent="0.3">
      <c r="A99" s="412"/>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2"/>
      <c r="Z99" s="412"/>
    </row>
    <row r="100" spans="1:26" ht="12" customHeight="1" x14ac:dyDescent="0.3">
      <c r="A100" s="412"/>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row>
    <row r="101" spans="1:26" ht="12" customHeight="1" x14ac:dyDescent="0.3">
      <c r="A101" s="412"/>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row>
    <row r="102" spans="1:26" ht="12" customHeight="1" x14ac:dyDescent="0.3">
      <c r="A102" s="412"/>
      <c r="B102" s="412"/>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c r="Z102" s="412"/>
    </row>
    <row r="103" spans="1:26" ht="12" customHeight="1" x14ac:dyDescent="0.3">
      <c r="A103" s="412"/>
      <c r="B103" s="412"/>
      <c r="C103" s="412"/>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row>
    <row r="104" spans="1:26" ht="12" customHeight="1" x14ac:dyDescent="0.3">
      <c r="A104" s="412"/>
      <c r="B104" s="412"/>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c r="Z104" s="412"/>
    </row>
    <row r="105" spans="1:26" ht="12" customHeight="1" x14ac:dyDescent="0.3">
      <c r="A105" s="412"/>
      <c r="B105" s="412"/>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row>
    <row r="106" spans="1:26" ht="12" customHeight="1" x14ac:dyDescent="0.3">
      <c r="A106" s="412"/>
      <c r="B106" s="412"/>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row>
    <row r="107" spans="1:26" ht="12" customHeight="1" x14ac:dyDescent="0.3">
      <c r="A107" s="412"/>
      <c r="B107" s="412"/>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row>
    <row r="108" spans="1:26" ht="12" customHeight="1" x14ac:dyDescent="0.3">
      <c r="A108" s="412"/>
      <c r="B108" s="412"/>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2"/>
      <c r="Z108" s="412"/>
    </row>
    <row r="109" spans="1:26" ht="12" customHeight="1" x14ac:dyDescent="0.3">
      <c r="A109" s="412"/>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row>
    <row r="110" spans="1:26" ht="12" customHeight="1" x14ac:dyDescent="0.3">
      <c r="A110" s="412"/>
      <c r="B110" s="412"/>
      <c r="C110" s="412"/>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row>
    <row r="111" spans="1:26" ht="12" customHeight="1" x14ac:dyDescent="0.3">
      <c r="A111" s="412"/>
      <c r="B111" s="412"/>
      <c r="C111" s="412"/>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row>
    <row r="112" spans="1:26" ht="12" customHeight="1" x14ac:dyDescent="0.3">
      <c r="A112" s="412"/>
      <c r="B112" s="412"/>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row>
    <row r="113" spans="1:26" ht="12" customHeight="1" x14ac:dyDescent="0.3">
      <c r="A113" s="412"/>
      <c r="B113" s="412"/>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row>
    <row r="114" spans="1:26" ht="12" customHeight="1" x14ac:dyDescent="0.3">
      <c r="A114" s="412"/>
      <c r="B114" s="412"/>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row>
    <row r="115" spans="1:26" ht="12" customHeight="1" x14ac:dyDescent="0.3">
      <c r="A115" s="412"/>
      <c r="B115" s="412"/>
      <c r="C115" s="412"/>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row>
    <row r="116" spans="1:26" ht="12" customHeight="1" x14ac:dyDescent="0.3">
      <c r="A116" s="412"/>
      <c r="B116" s="412"/>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row>
    <row r="117" spans="1:26" ht="12" customHeight="1" x14ac:dyDescent="0.3">
      <c r="A117" s="412"/>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row>
    <row r="118" spans="1:26" ht="12" customHeight="1" x14ac:dyDescent="0.3">
      <c r="A118" s="412"/>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row>
    <row r="119" spans="1:26" ht="12" customHeight="1" x14ac:dyDescent="0.3">
      <c r="A119" s="412"/>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row>
    <row r="120" spans="1:26" ht="12" customHeight="1" x14ac:dyDescent="0.3">
      <c r="A120" s="412"/>
      <c r="B120" s="412"/>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row>
    <row r="121" spans="1:26" ht="12" customHeight="1" x14ac:dyDescent="0.3">
      <c r="A121" s="412"/>
      <c r="B121" s="412"/>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row>
    <row r="122" spans="1:26" ht="12" customHeight="1" x14ac:dyDescent="0.3">
      <c r="A122" s="412"/>
      <c r="B122" s="412"/>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row>
    <row r="123" spans="1:26" ht="12" customHeight="1" x14ac:dyDescent="0.3">
      <c r="A123" s="412"/>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row>
    <row r="124" spans="1:26" ht="12" customHeight="1" x14ac:dyDescent="0.3">
      <c r="A124" s="412"/>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row>
    <row r="125" spans="1:26" ht="12" customHeight="1" x14ac:dyDescent="0.3">
      <c r="A125" s="412"/>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row>
    <row r="126" spans="1:26" ht="12" customHeight="1" x14ac:dyDescent="0.3">
      <c r="A126" s="412"/>
      <c r="B126" s="412"/>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row>
    <row r="127" spans="1:26" ht="12" customHeight="1" x14ac:dyDescent="0.3">
      <c r="A127" s="412"/>
      <c r="B127" s="412"/>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row>
    <row r="128" spans="1:26" ht="12" customHeight="1" x14ac:dyDescent="0.3">
      <c r="A128" s="412"/>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row>
    <row r="129" spans="1:26" ht="12" customHeight="1" x14ac:dyDescent="0.3">
      <c r="A129" s="412"/>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row>
    <row r="130" spans="1:26" ht="12" customHeight="1" x14ac:dyDescent="0.3">
      <c r="A130" s="412"/>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row>
    <row r="131" spans="1:26" ht="12" customHeight="1" x14ac:dyDescent="0.3">
      <c r="A131" s="412"/>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row>
    <row r="132" spans="1:26" ht="12" customHeight="1" x14ac:dyDescent="0.3">
      <c r="A132" s="412"/>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row>
    <row r="133" spans="1:26" ht="12" customHeight="1" x14ac:dyDescent="0.3">
      <c r="A133" s="412"/>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row>
    <row r="134" spans="1:26" ht="12" customHeight="1" x14ac:dyDescent="0.3">
      <c r="A134" s="412"/>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row>
    <row r="135" spans="1:26" ht="12" customHeight="1" x14ac:dyDescent="0.3">
      <c r="A135" s="412"/>
      <c r="B135" s="412"/>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row>
    <row r="136" spans="1:26" ht="12" customHeight="1" x14ac:dyDescent="0.3">
      <c r="A136" s="412"/>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row>
    <row r="137" spans="1:26" ht="12" customHeight="1" x14ac:dyDescent="0.3">
      <c r="A137" s="412"/>
      <c r="B137" s="412"/>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row>
    <row r="138" spans="1:26" ht="12" customHeight="1" x14ac:dyDescent="0.3">
      <c r="A138" s="412"/>
      <c r="B138" s="412"/>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row>
    <row r="139" spans="1:26" ht="12" customHeight="1" x14ac:dyDescent="0.3">
      <c r="A139" s="412"/>
      <c r="B139" s="412"/>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c r="Z139" s="412"/>
    </row>
    <row r="140" spans="1:26" ht="12" customHeight="1" x14ac:dyDescent="0.3">
      <c r="A140" s="412"/>
      <c r="B140" s="412"/>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c r="Z140" s="412"/>
    </row>
    <row r="141" spans="1:26" ht="12" customHeight="1" x14ac:dyDescent="0.3">
      <c r="A141" s="412"/>
      <c r="B141" s="412"/>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row>
    <row r="142" spans="1:26" ht="12" customHeight="1" x14ac:dyDescent="0.3">
      <c r="A142" s="412"/>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row>
    <row r="143" spans="1:26" ht="12" customHeight="1" x14ac:dyDescent="0.3">
      <c r="A143" s="412"/>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row>
    <row r="144" spans="1:26" ht="12" customHeight="1" x14ac:dyDescent="0.3">
      <c r="A144" s="412"/>
      <c r="B144" s="412"/>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c r="Z144" s="412"/>
    </row>
    <row r="145" spans="1:26" ht="12" customHeight="1" x14ac:dyDescent="0.3">
      <c r="A145" s="412"/>
      <c r="B145" s="412"/>
      <c r="C145" s="412"/>
      <c r="D145" s="412"/>
      <c r="E145" s="412"/>
      <c r="F145" s="412"/>
      <c r="G145" s="412"/>
      <c r="H145" s="412"/>
      <c r="I145" s="412"/>
      <c r="J145" s="412"/>
      <c r="K145" s="412"/>
      <c r="L145" s="412"/>
      <c r="M145" s="412"/>
      <c r="N145" s="412"/>
      <c r="O145" s="412"/>
      <c r="P145" s="412"/>
      <c r="Q145" s="412"/>
      <c r="R145" s="412"/>
      <c r="S145" s="412"/>
      <c r="T145" s="412"/>
      <c r="U145" s="412"/>
      <c r="V145" s="412"/>
      <c r="W145" s="412"/>
      <c r="X145" s="412"/>
      <c r="Y145" s="412"/>
      <c r="Z145" s="412"/>
    </row>
    <row r="146" spans="1:26" ht="12" customHeight="1" x14ac:dyDescent="0.3">
      <c r="A146" s="412"/>
      <c r="B146" s="412"/>
      <c r="C146" s="412"/>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c r="Z146" s="412"/>
    </row>
    <row r="147" spans="1:26" ht="12" customHeight="1" x14ac:dyDescent="0.3">
      <c r="A147" s="412"/>
      <c r="B147" s="412"/>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row>
    <row r="148" spans="1:26" ht="12" customHeight="1" x14ac:dyDescent="0.3">
      <c r="A148" s="412"/>
      <c r="B148" s="412"/>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row>
    <row r="149" spans="1:26" ht="12" customHeight="1" x14ac:dyDescent="0.3">
      <c r="A149" s="412"/>
      <c r="B149" s="412"/>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c r="Z149" s="412"/>
    </row>
    <row r="150" spans="1:26" ht="12" customHeight="1" x14ac:dyDescent="0.3">
      <c r="A150" s="412"/>
      <c r="B150" s="412"/>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c r="Z150" s="412"/>
    </row>
    <row r="151" spans="1:26" ht="12" customHeight="1" x14ac:dyDescent="0.3">
      <c r="A151" s="412"/>
      <c r="B151" s="412"/>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c r="Z151" s="412"/>
    </row>
    <row r="152" spans="1:26" ht="12" customHeight="1" x14ac:dyDescent="0.3">
      <c r="A152" s="412"/>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row>
    <row r="153" spans="1:26" ht="12" customHeight="1" x14ac:dyDescent="0.3">
      <c r="A153" s="412"/>
      <c r="B153" s="412"/>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2"/>
      <c r="Z153" s="412"/>
    </row>
    <row r="154" spans="1:26" ht="12" customHeight="1" x14ac:dyDescent="0.3">
      <c r="A154" s="412"/>
      <c r="B154" s="412"/>
      <c r="C154" s="412"/>
      <c r="D154" s="412"/>
      <c r="E154" s="412"/>
      <c r="F154" s="412"/>
      <c r="G154" s="412"/>
      <c r="H154" s="412"/>
      <c r="I154" s="412"/>
      <c r="J154" s="412"/>
      <c r="K154" s="412"/>
      <c r="L154" s="412"/>
      <c r="M154" s="412"/>
      <c r="N154" s="412"/>
      <c r="O154" s="412"/>
      <c r="P154" s="412"/>
      <c r="Q154" s="412"/>
      <c r="R154" s="412"/>
      <c r="S154" s="412"/>
      <c r="T154" s="412"/>
      <c r="U154" s="412"/>
      <c r="V154" s="412"/>
      <c r="W154" s="412"/>
      <c r="X154" s="412"/>
      <c r="Y154" s="412"/>
      <c r="Z154" s="412"/>
    </row>
    <row r="155" spans="1:26" ht="12" customHeight="1" x14ac:dyDescent="0.3">
      <c r="A155" s="412"/>
      <c r="B155" s="412"/>
      <c r="C155" s="412"/>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row>
    <row r="156" spans="1:26" ht="12" customHeight="1" x14ac:dyDescent="0.3">
      <c r="A156" s="412"/>
      <c r="B156" s="412"/>
      <c r="C156" s="412"/>
      <c r="D156" s="412"/>
      <c r="E156" s="412"/>
      <c r="F156" s="412"/>
      <c r="G156" s="412"/>
      <c r="H156" s="412"/>
      <c r="I156" s="412"/>
      <c r="J156" s="412"/>
      <c r="K156" s="412"/>
      <c r="L156" s="412"/>
      <c r="M156" s="412"/>
      <c r="N156" s="412"/>
      <c r="O156" s="412"/>
      <c r="P156" s="412"/>
      <c r="Q156" s="412"/>
      <c r="R156" s="412"/>
      <c r="S156" s="412"/>
      <c r="T156" s="412"/>
      <c r="U156" s="412"/>
      <c r="V156" s="412"/>
      <c r="W156" s="412"/>
      <c r="X156" s="412"/>
      <c r="Y156" s="412"/>
      <c r="Z156" s="412"/>
    </row>
    <row r="157" spans="1:26" ht="12" customHeight="1" x14ac:dyDescent="0.3">
      <c r="A157" s="412"/>
      <c r="B157" s="412"/>
      <c r="C157" s="412"/>
      <c r="D157" s="412"/>
      <c r="E157" s="412"/>
      <c r="F157" s="412"/>
      <c r="G157" s="412"/>
      <c r="H157" s="412"/>
      <c r="I157" s="412"/>
      <c r="J157" s="412"/>
      <c r="K157" s="412"/>
      <c r="L157" s="412"/>
      <c r="M157" s="412"/>
      <c r="N157" s="412"/>
      <c r="O157" s="412"/>
      <c r="P157" s="412"/>
      <c r="Q157" s="412"/>
      <c r="R157" s="412"/>
      <c r="S157" s="412"/>
      <c r="T157" s="412"/>
      <c r="U157" s="412"/>
      <c r="V157" s="412"/>
      <c r="W157" s="412"/>
      <c r="X157" s="412"/>
      <c r="Y157" s="412"/>
      <c r="Z157" s="412"/>
    </row>
    <row r="158" spans="1:26" ht="12" customHeight="1" x14ac:dyDescent="0.3">
      <c r="A158" s="412"/>
      <c r="B158" s="412"/>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c r="Z158" s="412"/>
    </row>
    <row r="159" spans="1:26" ht="12" customHeight="1" x14ac:dyDescent="0.3">
      <c r="A159" s="412"/>
      <c r="B159" s="412"/>
      <c r="C159" s="412"/>
      <c r="D159" s="412"/>
      <c r="E159" s="412"/>
      <c r="F159" s="412"/>
      <c r="G159" s="412"/>
      <c r="H159" s="412"/>
      <c r="I159" s="412"/>
      <c r="J159" s="412"/>
      <c r="K159" s="412"/>
      <c r="L159" s="412"/>
      <c r="M159" s="412"/>
      <c r="N159" s="412"/>
      <c r="O159" s="412"/>
      <c r="P159" s="412"/>
      <c r="Q159" s="412"/>
      <c r="R159" s="412"/>
      <c r="S159" s="412"/>
      <c r="T159" s="412"/>
      <c r="U159" s="412"/>
      <c r="V159" s="412"/>
      <c r="W159" s="412"/>
      <c r="X159" s="412"/>
      <c r="Y159" s="412"/>
      <c r="Z159" s="412"/>
    </row>
    <row r="160" spans="1:26" ht="12" customHeight="1" x14ac:dyDescent="0.3">
      <c r="A160" s="412"/>
      <c r="B160" s="412"/>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c r="Z160" s="412"/>
    </row>
    <row r="161" spans="1:26" ht="12" customHeight="1" x14ac:dyDescent="0.3">
      <c r="A161" s="412"/>
      <c r="B161" s="412"/>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2"/>
      <c r="Z161" s="412"/>
    </row>
    <row r="162" spans="1:26" ht="12" customHeight="1" x14ac:dyDescent="0.3">
      <c r="A162" s="412"/>
      <c r="B162" s="412"/>
      <c r="C162" s="412"/>
      <c r="D162" s="412"/>
      <c r="E162" s="412"/>
      <c r="F162" s="412"/>
      <c r="G162" s="412"/>
      <c r="H162" s="412"/>
      <c r="I162" s="412"/>
      <c r="J162" s="412"/>
      <c r="K162" s="412"/>
      <c r="L162" s="412"/>
      <c r="M162" s="412"/>
      <c r="N162" s="412"/>
      <c r="O162" s="412"/>
      <c r="P162" s="412"/>
      <c r="Q162" s="412"/>
      <c r="R162" s="412"/>
      <c r="S162" s="412"/>
      <c r="T162" s="412"/>
      <c r="U162" s="412"/>
      <c r="V162" s="412"/>
      <c r="W162" s="412"/>
      <c r="X162" s="412"/>
      <c r="Y162" s="412"/>
      <c r="Z162" s="412"/>
    </row>
    <row r="163" spans="1:26" ht="12" customHeight="1" x14ac:dyDescent="0.3">
      <c r="A163" s="412"/>
      <c r="B163" s="412"/>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2"/>
      <c r="Z163" s="412"/>
    </row>
    <row r="164" spans="1:26" ht="12" customHeight="1" x14ac:dyDescent="0.3">
      <c r="A164" s="412"/>
      <c r="B164" s="412"/>
      <c r="C164" s="412"/>
      <c r="D164" s="412"/>
      <c r="E164" s="412"/>
      <c r="F164" s="412"/>
      <c r="G164" s="412"/>
      <c r="H164" s="412"/>
      <c r="I164" s="412"/>
      <c r="J164" s="412"/>
      <c r="K164" s="412"/>
      <c r="L164" s="412"/>
      <c r="M164" s="412"/>
      <c r="N164" s="412"/>
      <c r="O164" s="412"/>
      <c r="P164" s="412"/>
      <c r="Q164" s="412"/>
      <c r="R164" s="412"/>
      <c r="S164" s="412"/>
      <c r="T164" s="412"/>
      <c r="U164" s="412"/>
      <c r="V164" s="412"/>
      <c r="W164" s="412"/>
      <c r="X164" s="412"/>
      <c r="Y164" s="412"/>
      <c r="Z164" s="412"/>
    </row>
    <row r="165" spans="1:26" ht="12" customHeight="1" x14ac:dyDescent="0.3">
      <c r="A165" s="412"/>
      <c r="B165" s="412"/>
      <c r="C165" s="412"/>
      <c r="D165" s="412"/>
      <c r="E165" s="412"/>
      <c r="F165" s="412"/>
      <c r="G165" s="412"/>
      <c r="H165" s="412"/>
      <c r="I165" s="412"/>
      <c r="J165" s="412"/>
      <c r="K165" s="412"/>
      <c r="L165" s="412"/>
      <c r="M165" s="412"/>
      <c r="N165" s="412"/>
      <c r="O165" s="412"/>
      <c r="P165" s="412"/>
      <c r="Q165" s="412"/>
      <c r="R165" s="412"/>
      <c r="S165" s="412"/>
      <c r="T165" s="412"/>
      <c r="U165" s="412"/>
      <c r="V165" s="412"/>
      <c r="W165" s="412"/>
      <c r="X165" s="412"/>
      <c r="Y165" s="412"/>
      <c r="Z165" s="412"/>
    </row>
    <row r="166" spans="1:26" ht="12" customHeight="1" x14ac:dyDescent="0.3">
      <c r="A166" s="412"/>
      <c r="B166" s="412"/>
      <c r="C166" s="412"/>
      <c r="D166" s="412"/>
      <c r="E166" s="412"/>
      <c r="F166" s="412"/>
      <c r="G166" s="412"/>
      <c r="H166" s="412"/>
      <c r="I166" s="412"/>
      <c r="J166" s="412"/>
      <c r="K166" s="412"/>
      <c r="L166" s="412"/>
      <c r="M166" s="412"/>
      <c r="N166" s="412"/>
      <c r="O166" s="412"/>
      <c r="P166" s="412"/>
      <c r="Q166" s="412"/>
      <c r="R166" s="412"/>
      <c r="S166" s="412"/>
      <c r="T166" s="412"/>
      <c r="U166" s="412"/>
      <c r="V166" s="412"/>
      <c r="W166" s="412"/>
      <c r="X166" s="412"/>
      <c r="Y166" s="412"/>
      <c r="Z166" s="412"/>
    </row>
    <row r="167" spans="1:26" ht="12" customHeight="1" x14ac:dyDescent="0.3">
      <c r="A167" s="412"/>
      <c r="B167" s="412"/>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2"/>
      <c r="Z167" s="412"/>
    </row>
    <row r="168" spans="1:26" ht="12" customHeight="1" x14ac:dyDescent="0.3">
      <c r="A168" s="412"/>
      <c r="B168" s="412"/>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c r="Z168" s="412"/>
    </row>
    <row r="169" spans="1:26" ht="12" customHeight="1" x14ac:dyDescent="0.3">
      <c r="A169" s="412"/>
      <c r="B169" s="412"/>
      <c r="C169" s="412"/>
      <c r="D169" s="412"/>
      <c r="E169" s="412"/>
      <c r="F169" s="412"/>
      <c r="G169" s="412"/>
      <c r="H169" s="412"/>
      <c r="I169" s="412"/>
      <c r="J169" s="412"/>
      <c r="K169" s="412"/>
      <c r="L169" s="412"/>
      <c r="M169" s="412"/>
      <c r="N169" s="412"/>
      <c r="O169" s="412"/>
      <c r="P169" s="412"/>
      <c r="Q169" s="412"/>
      <c r="R169" s="412"/>
      <c r="S169" s="412"/>
      <c r="T169" s="412"/>
      <c r="U169" s="412"/>
      <c r="V169" s="412"/>
      <c r="W169" s="412"/>
      <c r="X169" s="412"/>
      <c r="Y169" s="412"/>
      <c r="Z169" s="412"/>
    </row>
    <row r="170" spans="1:26" ht="12" customHeight="1" x14ac:dyDescent="0.3">
      <c r="A170" s="412"/>
      <c r="B170" s="412"/>
      <c r="C170" s="412"/>
      <c r="D170" s="412"/>
      <c r="E170" s="412"/>
      <c r="F170" s="412"/>
      <c r="G170" s="412"/>
      <c r="H170" s="412"/>
      <c r="I170" s="412"/>
      <c r="J170" s="412"/>
      <c r="K170" s="412"/>
      <c r="L170" s="412"/>
      <c r="M170" s="412"/>
      <c r="N170" s="412"/>
      <c r="O170" s="412"/>
      <c r="P170" s="412"/>
      <c r="Q170" s="412"/>
      <c r="R170" s="412"/>
      <c r="S170" s="412"/>
      <c r="T170" s="412"/>
      <c r="U170" s="412"/>
      <c r="V170" s="412"/>
      <c r="W170" s="412"/>
      <c r="X170" s="412"/>
      <c r="Y170" s="412"/>
      <c r="Z170" s="412"/>
    </row>
    <row r="171" spans="1:26" ht="12" customHeight="1" x14ac:dyDescent="0.3">
      <c r="A171" s="412"/>
      <c r="B171" s="412"/>
      <c r="C171" s="412"/>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2"/>
      <c r="Z171" s="412"/>
    </row>
    <row r="172" spans="1:26" ht="12" customHeight="1" x14ac:dyDescent="0.3">
      <c r="A172" s="412"/>
      <c r="B172" s="412"/>
      <c r="C172" s="412"/>
      <c r="D172" s="412"/>
      <c r="E172" s="412"/>
      <c r="F172" s="412"/>
      <c r="G172" s="412"/>
      <c r="H172" s="412"/>
      <c r="I172" s="412"/>
      <c r="J172" s="412"/>
      <c r="K172" s="412"/>
      <c r="L172" s="412"/>
      <c r="M172" s="412"/>
      <c r="N172" s="412"/>
      <c r="O172" s="412"/>
      <c r="P172" s="412"/>
      <c r="Q172" s="412"/>
      <c r="R172" s="412"/>
      <c r="S172" s="412"/>
      <c r="T172" s="412"/>
      <c r="U172" s="412"/>
      <c r="V172" s="412"/>
      <c r="W172" s="412"/>
      <c r="X172" s="412"/>
      <c r="Y172" s="412"/>
      <c r="Z172" s="412"/>
    </row>
    <row r="173" spans="1:26" ht="12" customHeight="1" x14ac:dyDescent="0.3">
      <c r="A173" s="412"/>
      <c r="B173" s="412"/>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c r="Z173" s="412"/>
    </row>
    <row r="174" spans="1:26" ht="12" customHeight="1" x14ac:dyDescent="0.3">
      <c r="A174" s="412"/>
      <c r="B174" s="412"/>
      <c r="C174" s="412"/>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2"/>
      <c r="Z174" s="412"/>
    </row>
    <row r="175" spans="1:26" ht="12" customHeight="1" x14ac:dyDescent="0.3">
      <c r="A175" s="412"/>
      <c r="B175" s="412"/>
      <c r="C175" s="412"/>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2"/>
      <c r="Z175" s="412"/>
    </row>
    <row r="176" spans="1:26" ht="12" customHeight="1" x14ac:dyDescent="0.3">
      <c r="A176" s="412"/>
      <c r="B176" s="412"/>
      <c r="C176" s="412"/>
      <c r="D176" s="412"/>
      <c r="E176" s="412"/>
      <c r="F176" s="412"/>
      <c r="G176" s="412"/>
      <c r="H176" s="412"/>
      <c r="I176" s="412"/>
      <c r="J176" s="412"/>
      <c r="K176" s="412"/>
      <c r="L176" s="412"/>
      <c r="M176" s="412"/>
      <c r="N176" s="412"/>
      <c r="O176" s="412"/>
      <c r="P176" s="412"/>
      <c r="Q176" s="412"/>
      <c r="R176" s="412"/>
      <c r="S176" s="412"/>
      <c r="T176" s="412"/>
      <c r="U176" s="412"/>
      <c r="V176" s="412"/>
      <c r="W176" s="412"/>
      <c r="X176" s="412"/>
      <c r="Y176" s="412"/>
      <c r="Z176" s="412"/>
    </row>
    <row r="177" spans="1:26" ht="12" customHeight="1" x14ac:dyDescent="0.3">
      <c r="A177" s="412"/>
      <c r="B177" s="412"/>
      <c r="C177" s="412"/>
      <c r="D177" s="412"/>
      <c r="E177" s="412"/>
      <c r="F177" s="412"/>
      <c r="G177" s="412"/>
      <c r="H177" s="412"/>
      <c r="I177" s="412"/>
      <c r="J177" s="412"/>
      <c r="K177" s="412"/>
      <c r="L177" s="412"/>
      <c r="M177" s="412"/>
      <c r="N177" s="412"/>
      <c r="O177" s="412"/>
      <c r="P177" s="412"/>
      <c r="Q177" s="412"/>
      <c r="R177" s="412"/>
      <c r="S177" s="412"/>
      <c r="T177" s="412"/>
      <c r="U177" s="412"/>
      <c r="V177" s="412"/>
      <c r="W177" s="412"/>
      <c r="X177" s="412"/>
      <c r="Y177" s="412"/>
      <c r="Z177" s="412"/>
    </row>
    <row r="178" spans="1:26" ht="12" customHeight="1" x14ac:dyDescent="0.3">
      <c r="A178" s="412"/>
      <c r="B178" s="412"/>
      <c r="C178" s="412"/>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412"/>
      <c r="Z178" s="412"/>
    </row>
    <row r="179" spans="1:26" ht="12" customHeight="1" x14ac:dyDescent="0.3">
      <c r="A179" s="412"/>
      <c r="B179" s="412"/>
      <c r="C179" s="412"/>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c r="Z179" s="412"/>
    </row>
    <row r="180" spans="1:26" ht="12" customHeight="1" x14ac:dyDescent="0.3">
      <c r="A180" s="412"/>
      <c r="B180" s="412"/>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2"/>
      <c r="Z180" s="412"/>
    </row>
    <row r="181" spans="1:26" ht="12" customHeight="1" x14ac:dyDescent="0.3">
      <c r="A181" s="412"/>
      <c r="B181" s="412"/>
      <c r="C181" s="412"/>
      <c r="D181" s="412"/>
      <c r="E181" s="412"/>
      <c r="F181" s="412"/>
      <c r="G181" s="412"/>
      <c r="H181" s="412"/>
      <c r="I181" s="412"/>
      <c r="J181" s="412"/>
      <c r="K181" s="412"/>
      <c r="L181" s="412"/>
      <c r="M181" s="412"/>
      <c r="N181" s="412"/>
      <c r="O181" s="412"/>
      <c r="P181" s="412"/>
      <c r="Q181" s="412"/>
      <c r="R181" s="412"/>
      <c r="S181" s="412"/>
      <c r="T181" s="412"/>
      <c r="U181" s="412"/>
      <c r="V181" s="412"/>
      <c r="W181" s="412"/>
      <c r="X181" s="412"/>
      <c r="Y181" s="412"/>
      <c r="Z181" s="412"/>
    </row>
    <row r="182" spans="1:26" ht="12" customHeight="1" x14ac:dyDescent="0.3">
      <c r="A182" s="412"/>
      <c r="B182" s="412"/>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c r="Z182" s="412"/>
    </row>
    <row r="183" spans="1:26" ht="12" customHeight="1" x14ac:dyDescent="0.3">
      <c r="A183" s="412"/>
      <c r="B183" s="412"/>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c r="Z183" s="412"/>
    </row>
    <row r="184" spans="1:26" ht="12" customHeight="1" x14ac:dyDescent="0.3">
      <c r="A184" s="412"/>
      <c r="B184" s="412"/>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c r="Z184" s="412"/>
    </row>
    <row r="185" spans="1:26" ht="12" customHeight="1" x14ac:dyDescent="0.3">
      <c r="A185" s="412"/>
      <c r="B185" s="412"/>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c r="Z185" s="412"/>
    </row>
    <row r="186" spans="1:26" ht="12" customHeight="1" x14ac:dyDescent="0.3">
      <c r="A186" s="412"/>
      <c r="B186" s="412"/>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c r="Z186" s="412"/>
    </row>
    <row r="187" spans="1:26" ht="12" customHeight="1" x14ac:dyDescent="0.3">
      <c r="A187" s="412"/>
      <c r="B187" s="412"/>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c r="Z187" s="412"/>
    </row>
    <row r="188" spans="1:26" ht="12" customHeight="1" x14ac:dyDescent="0.3">
      <c r="A188" s="412"/>
      <c r="B188" s="412"/>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c r="Z188" s="412"/>
    </row>
    <row r="189" spans="1:26" ht="12" customHeight="1" x14ac:dyDescent="0.3">
      <c r="A189" s="412"/>
      <c r="B189" s="412"/>
      <c r="C189" s="412"/>
      <c r="D189" s="412"/>
      <c r="E189" s="412"/>
      <c r="F189" s="412"/>
      <c r="G189" s="412"/>
      <c r="H189" s="412"/>
      <c r="I189" s="412"/>
      <c r="J189" s="412"/>
      <c r="K189" s="412"/>
      <c r="L189" s="412"/>
      <c r="M189" s="412"/>
      <c r="N189" s="412"/>
      <c r="O189" s="412"/>
      <c r="P189" s="412"/>
      <c r="Q189" s="412"/>
      <c r="R189" s="412"/>
      <c r="S189" s="412"/>
      <c r="T189" s="412"/>
      <c r="U189" s="412"/>
      <c r="V189" s="412"/>
      <c r="W189" s="412"/>
      <c r="X189" s="412"/>
      <c r="Y189" s="412"/>
      <c r="Z189" s="412"/>
    </row>
    <row r="190" spans="1:26" ht="12" customHeight="1" x14ac:dyDescent="0.3">
      <c r="A190" s="412"/>
      <c r="B190" s="412"/>
      <c r="C190" s="412"/>
      <c r="D190" s="412"/>
      <c r="E190" s="412"/>
      <c r="F190" s="412"/>
      <c r="G190" s="412"/>
      <c r="H190" s="412"/>
      <c r="I190" s="412"/>
      <c r="J190" s="412"/>
      <c r="K190" s="412"/>
      <c r="L190" s="412"/>
      <c r="M190" s="412"/>
      <c r="N190" s="412"/>
      <c r="O190" s="412"/>
      <c r="P190" s="412"/>
      <c r="Q190" s="412"/>
      <c r="R190" s="412"/>
      <c r="S190" s="412"/>
      <c r="T190" s="412"/>
      <c r="U190" s="412"/>
      <c r="V190" s="412"/>
      <c r="W190" s="412"/>
      <c r="X190" s="412"/>
      <c r="Y190" s="412"/>
      <c r="Z190" s="412"/>
    </row>
    <row r="191" spans="1:26" ht="12" customHeight="1" x14ac:dyDescent="0.3">
      <c r="A191" s="412"/>
      <c r="B191" s="412"/>
      <c r="C191" s="412"/>
      <c r="D191" s="412"/>
      <c r="E191" s="412"/>
      <c r="F191" s="412"/>
      <c r="G191" s="412"/>
      <c r="H191" s="412"/>
      <c r="I191" s="412"/>
      <c r="J191" s="412"/>
      <c r="K191" s="412"/>
      <c r="L191" s="412"/>
      <c r="M191" s="412"/>
      <c r="N191" s="412"/>
      <c r="O191" s="412"/>
      <c r="P191" s="412"/>
      <c r="Q191" s="412"/>
      <c r="R191" s="412"/>
      <c r="S191" s="412"/>
      <c r="T191" s="412"/>
      <c r="U191" s="412"/>
      <c r="V191" s="412"/>
      <c r="W191" s="412"/>
      <c r="X191" s="412"/>
      <c r="Y191" s="412"/>
      <c r="Z191" s="412"/>
    </row>
    <row r="192" spans="1:26" ht="12" customHeight="1" x14ac:dyDescent="0.3">
      <c r="A192" s="412"/>
      <c r="B192" s="412"/>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c r="Z192" s="412"/>
    </row>
    <row r="193" spans="1:26" ht="12" customHeight="1" x14ac:dyDescent="0.3">
      <c r="A193" s="412"/>
      <c r="B193" s="412"/>
      <c r="C193" s="412"/>
      <c r="D193" s="412"/>
      <c r="E193" s="412"/>
      <c r="F193" s="412"/>
      <c r="G193" s="412"/>
      <c r="H193" s="412"/>
      <c r="I193" s="412"/>
      <c r="J193" s="412"/>
      <c r="K193" s="412"/>
      <c r="L193" s="412"/>
      <c r="M193" s="412"/>
      <c r="N193" s="412"/>
      <c r="O193" s="412"/>
      <c r="P193" s="412"/>
      <c r="Q193" s="412"/>
      <c r="R193" s="412"/>
      <c r="S193" s="412"/>
      <c r="T193" s="412"/>
      <c r="U193" s="412"/>
      <c r="V193" s="412"/>
      <c r="W193" s="412"/>
      <c r="X193" s="412"/>
      <c r="Y193" s="412"/>
      <c r="Z193" s="412"/>
    </row>
    <row r="194" spans="1:26" ht="12" customHeight="1" x14ac:dyDescent="0.3">
      <c r="A194" s="412"/>
      <c r="B194" s="412"/>
      <c r="C194" s="412"/>
      <c r="D194" s="412"/>
      <c r="E194" s="412"/>
      <c r="F194" s="412"/>
      <c r="G194" s="412"/>
      <c r="H194" s="412"/>
      <c r="I194" s="412"/>
      <c r="J194" s="412"/>
      <c r="K194" s="412"/>
      <c r="L194" s="412"/>
      <c r="M194" s="412"/>
      <c r="N194" s="412"/>
      <c r="O194" s="412"/>
      <c r="P194" s="412"/>
      <c r="Q194" s="412"/>
      <c r="R194" s="412"/>
      <c r="S194" s="412"/>
      <c r="T194" s="412"/>
      <c r="U194" s="412"/>
      <c r="V194" s="412"/>
      <c r="W194" s="412"/>
      <c r="X194" s="412"/>
      <c r="Y194" s="412"/>
      <c r="Z194" s="412"/>
    </row>
    <row r="195" spans="1:26" ht="12" customHeight="1" x14ac:dyDescent="0.3">
      <c r="A195" s="412"/>
      <c r="B195" s="412"/>
      <c r="C195" s="412"/>
      <c r="D195" s="412"/>
      <c r="E195" s="412"/>
      <c r="F195" s="412"/>
      <c r="G195" s="412"/>
      <c r="H195" s="412"/>
      <c r="I195" s="412"/>
      <c r="J195" s="412"/>
      <c r="K195" s="412"/>
      <c r="L195" s="412"/>
      <c r="M195" s="412"/>
      <c r="N195" s="412"/>
      <c r="O195" s="412"/>
      <c r="P195" s="412"/>
      <c r="Q195" s="412"/>
      <c r="R195" s="412"/>
      <c r="S195" s="412"/>
      <c r="T195" s="412"/>
      <c r="U195" s="412"/>
      <c r="V195" s="412"/>
      <c r="W195" s="412"/>
      <c r="X195" s="412"/>
      <c r="Y195" s="412"/>
      <c r="Z195" s="412"/>
    </row>
    <row r="196" spans="1:26" ht="12" customHeight="1" x14ac:dyDescent="0.3">
      <c r="A196" s="412"/>
      <c r="B196" s="412"/>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c r="Z196" s="412"/>
    </row>
    <row r="197" spans="1:26" ht="12" customHeight="1" x14ac:dyDescent="0.3">
      <c r="A197" s="412"/>
      <c r="B197" s="412"/>
      <c r="C197" s="412"/>
      <c r="D197" s="412"/>
      <c r="E197" s="412"/>
      <c r="F197" s="412"/>
      <c r="G197" s="412"/>
      <c r="H197" s="412"/>
      <c r="I197" s="412"/>
      <c r="J197" s="412"/>
      <c r="K197" s="412"/>
      <c r="L197" s="412"/>
      <c r="M197" s="412"/>
      <c r="N197" s="412"/>
      <c r="O197" s="412"/>
      <c r="P197" s="412"/>
      <c r="Q197" s="412"/>
      <c r="R197" s="412"/>
      <c r="S197" s="412"/>
      <c r="T197" s="412"/>
      <c r="U197" s="412"/>
      <c r="V197" s="412"/>
      <c r="W197" s="412"/>
      <c r="X197" s="412"/>
      <c r="Y197" s="412"/>
      <c r="Z197" s="412"/>
    </row>
    <row r="198" spans="1:26" ht="12" customHeight="1" x14ac:dyDescent="0.3">
      <c r="A198" s="412"/>
      <c r="B198" s="412"/>
      <c r="C198" s="412"/>
      <c r="D198" s="412"/>
      <c r="E198" s="412"/>
      <c r="F198" s="412"/>
      <c r="G198" s="412"/>
      <c r="H198" s="412"/>
      <c r="I198" s="412"/>
      <c r="J198" s="412"/>
      <c r="K198" s="412"/>
      <c r="L198" s="412"/>
      <c r="M198" s="412"/>
      <c r="N198" s="412"/>
      <c r="O198" s="412"/>
      <c r="P198" s="412"/>
      <c r="Q198" s="412"/>
      <c r="R198" s="412"/>
      <c r="S198" s="412"/>
      <c r="T198" s="412"/>
      <c r="U198" s="412"/>
      <c r="V198" s="412"/>
      <c r="W198" s="412"/>
      <c r="X198" s="412"/>
      <c r="Y198" s="412"/>
      <c r="Z198" s="412"/>
    </row>
    <row r="199" spans="1:26" ht="12" customHeight="1" x14ac:dyDescent="0.3">
      <c r="A199" s="412"/>
      <c r="B199" s="412"/>
      <c r="C199" s="412"/>
      <c r="D199" s="412"/>
      <c r="E199" s="412"/>
      <c r="F199" s="412"/>
      <c r="G199" s="412"/>
      <c r="H199" s="412"/>
      <c r="I199" s="412"/>
      <c r="J199" s="412"/>
      <c r="K199" s="412"/>
      <c r="L199" s="412"/>
      <c r="M199" s="412"/>
      <c r="N199" s="412"/>
      <c r="O199" s="412"/>
      <c r="P199" s="412"/>
      <c r="Q199" s="412"/>
      <c r="R199" s="412"/>
      <c r="S199" s="412"/>
      <c r="T199" s="412"/>
      <c r="U199" s="412"/>
      <c r="V199" s="412"/>
      <c r="W199" s="412"/>
      <c r="X199" s="412"/>
      <c r="Y199" s="412"/>
      <c r="Z199" s="412"/>
    </row>
    <row r="200" spans="1:26" ht="12" customHeight="1" x14ac:dyDescent="0.3">
      <c r="A200" s="412"/>
      <c r="B200" s="412"/>
      <c r="C200" s="412"/>
      <c r="D200" s="412"/>
      <c r="E200" s="412"/>
      <c r="F200" s="412"/>
      <c r="G200" s="412"/>
      <c r="H200" s="412"/>
      <c r="I200" s="412"/>
      <c r="J200" s="412"/>
      <c r="K200" s="412"/>
      <c r="L200" s="412"/>
      <c r="M200" s="412"/>
      <c r="N200" s="412"/>
      <c r="O200" s="412"/>
      <c r="P200" s="412"/>
      <c r="Q200" s="412"/>
      <c r="R200" s="412"/>
      <c r="S200" s="412"/>
      <c r="T200" s="412"/>
      <c r="U200" s="412"/>
      <c r="V200" s="412"/>
      <c r="W200" s="412"/>
      <c r="X200" s="412"/>
      <c r="Y200" s="412"/>
      <c r="Z200" s="412"/>
    </row>
    <row r="201" spans="1:26" ht="12" customHeight="1" x14ac:dyDescent="0.3">
      <c r="A201" s="412"/>
      <c r="B201" s="412"/>
      <c r="C201" s="412"/>
      <c r="D201" s="412"/>
      <c r="E201" s="412"/>
      <c r="F201" s="412"/>
      <c r="G201" s="412"/>
      <c r="H201" s="412"/>
      <c r="I201" s="412"/>
      <c r="J201" s="412"/>
      <c r="K201" s="412"/>
      <c r="L201" s="412"/>
      <c r="M201" s="412"/>
      <c r="N201" s="412"/>
      <c r="O201" s="412"/>
      <c r="P201" s="412"/>
      <c r="Q201" s="412"/>
      <c r="R201" s="412"/>
      <c r="S201" s="412"/>
      <c r="T201" s="412"/>
      <c r="U201" s="412"/>
      <c r="V201" s="412"/>
      <c r="W201" s="412"/>
      <c r="X201" s="412"/>
      <c r="Y201" s="412"/>
      <c r="Z201" s="412"/>
    </row>
    <row r="202" spans="1:26" ht="12" customHeight="1" x14ac:dyDescent="0.3">
      <c r="A202" s="412"/>
      <c r="B202" s="412"/>
      <c r="C202" s="412"/>
      <c r="D202" s="412"/>
      <c r="E202" s="412"/>
      <c r="F202" s="412"/>
      <c r="G202" s="412"/>
      <c r="H202" s="412"/>
      <c r="I202" s="412"/>
      <c r="J202" s="412"/>
      <c r="K202" s="412"/>
      <c r="L202" s="412"/>
      <c r="M202" s="412"/>
      <c r="N202" s="412"/>
      <c r="O202" s="412"/>
      <c r="P202" s="412"/>
      <c r="Q202" s="412"/>
      <c r="R202" s="412"/>
      <c r="S202" s="412"/>
      <c r="T202" s="412"/>
      <c r="U202" s="412"/>
      <c r="V202" s="412"/>
      <c r="W202" s="412"/>
      <c r="X202" s="412"/>
      <c r="Y202" s="412"/>
      <c r="Z202" s="412"/>
    </row>
    <row r="203" spans="1:26" ht="12" customHeight="1" x14ac:dyDescent="0.3">
      <c r="A203" s="412"/>
      <c r="B203" s="412"/>
      <c r="C203" s="412"/>
      <c r="D203" s="412"/>
      <c r="E203" s="412"/>
      <c r="F203" s="412"/>
      <c r="G203" s="412"/>
      <c r="H203" s="412"/>
      <c r="I203" s="412"/>
      <c r="J203" s="412"/>
      <c r="K203" s="412"/>
      <c r="L203" s="412"/>
      <c r="M203" s="412"/>
      <c r="N203" s="412"/>
      <c r="O203" s="412"/>
      <c r="P203" s="412"/>
      <c r="Q203" s="412"/>
      <c r="R203" s="412"/>
      <c r="S203" s="412"/>
      <c r="T203" s="412"/>
      <c r="U203" s="412"/>
      <c r="V203" s="412"/>
      <c r="W203" s="412"/>
      <c r="X203" s="412"/>
      <c r="Y203" s="412"/>
      <c r="Z203" s="412"/>
    </row>
    <row r="204" spans="1:26" ht="12" customHeight="1" x14ac:dyDescent="0.3">
      <c r="A204" s="412"/>
      <c r="B204" s="412"/>
      <c r="C204" s="412"/>
      <c r="D204" s="412"/>
      <c r="E204" s="412"/>
      <c r="F204" s="412"/>
      <c r="G204" s="412"/>
      <c r="H204" s="412"/>
      <c r="I204" s="412"/>
      <c r="J204" s="412"/>
      <c r="K204" s="412"/>
      <c r="L204" s="412"/>
      <c r="M204" s="412"/>
      <c r="N204" s="412"/>
      <c r="O204" s="412"/>
      <c r="P204" s="412"/>
      <c r="Q204" s="412"/>
      <c r="R204" s="412"/>
      <c r="S204" s="412"/>
      <c r="T204" s="412"/>
      <c r="U204" s="412"/>
      <c r="V204" s="412"/>
      <c r="W204" s="412"/>
      <c r="X204" s="412"/>
      <c r="Y204" s="412"/>
      <c r="Z204" s="412"/>
    </row>
    <row r="205" spans="1:26" ht="12" customHeight="1" x14ac:dyDescent="0.3">
      <c r="A205" s="412"/>
      <c r="B205" s="412"/>
      <c r="C205" s="412"/>
      <c r="D205" s="412"/>
      <c r="E205" s="412"/>
      <c r="F205" s="412"/>
      <c r="G205" s="412"/>
      <c r="H205" s="412"/>
      <c r="I205" s="412"/>
      <c r="J205" s="412"/>
      <c r="K205" s="412"/>
      <c r="L205" s="412"/>
      <c r="M205" s="412"/>
      <c r="N205" s="412"/>
      <c r="O205" s="412"/>
      <c r="P205" s="412"/>
      <c r="Q205" s="412"/>
      <c r="R205" s="412"/>
      <c r="S205" s="412"/>
      <c r="T205" s="412"/>
      <c r="U205" s="412"/>
      <c r="V205" s="412"/>
      <c r="W205" s="412"/>
      <c r="X205" s="412"/>
      <c r="Y205" s="412"/>
      <c r="Z205" s="412"/>
    </row>
    <row r="206" spans="1:26" ht="12" customHeight="1" x14ac:dyDescent="0.3">
      <c r="A206" s="412"/>
      <c r="B206" s="412"/>
      <c r="C206" s="412"/>
      <c r="D206" s="412"/>
      <c r="E206" s="412"/>
      <c r="F206" s="412"/>
      <c r="G206" s="412"/>
      <c r="H206" s="412"/>
      <c r="I206" s="412"/>
      <c r="J206" s="412"/>
      <c r="K206" s="412"/>
      <c r="L206" s="412"/>
      <c r="M206" s="412"/>
      <c r="N206" s="412"/>
      <c r="O206" s="412"/>
      <c r="P206" s="412"/>
      <c r="Q206" s="412"/>
      <c r="R206" s="412"/>
      <c r="S206" s="412"/>
      <c r="T206" s="412"/>
      <c r="U206" s="412"/>
      <c r="V206" s="412"/>
      <c r="W206" s="412"/>
      <c r="X206" s="412"/>
      <c r="Y206" s="412"/>
      <c r="Z206" s="412"/>
    </row>
    <row r="207" spans="1:26" ht="12" customHeight="1" x14ac:dyDescent="0.3">
      <c r="A207" s="412"/>
      <c r="B207" s="412"/>
      <c r="C207" s="412"/>
      <c r="D207" s="412"/>
      <c r="E207" s="412"/>
      <c r="F207" s="412"/>
      <c r="G207" s="412"/>
      <c r="H207" s="412"/>
      <c r="I207" s="412"/>
      <c r="J207" s="412"/>
      <c r="K207" s="412"/>
      <c r="L207" s="412"/>
      <c r="M207" s="412"/>
      <c r="N207" s="412"/>
      <c r="O207" s="412"/>
      <c r="P207" s="412"/>
      <c r="Q207" s="412"/>
      <c r="R207" s="412"/>
      <c r="S207" s="412"/>
      <c r="T207" s="412"/>
      <c r="U207" s="412"/>
      <c r="V207" s="412"/>
      <c r="W207" s="412"/>
      <c r="X207" s="412"/>
      <c r="Y207" s="412"/>
      <c r="Z207" s="412"/>
    </row>
    <row r="208" spans="1:26" ht="12" customHeight="1" x14ac:dyDescent="0.3">
      <c r="A208" s="412"/>
      <c r="B208" s="412"/>
      <c r="C208" s="412"/>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2"/>
      <c r="Z208" s="412"/>
    </row>
    <row r="209" spans="1:26" ht="12" customHeight="1" x14ac:dyDescent="0.3">
      <c r="A209" s="412"/>
      <c r="B209" s="412"/>
      <c r="C209" s="412"/>
      <c r="D209" s="412"/>
      <c r="E209" s="412"/>
      <c r="F209" s="412"/>
      <c r="G209" s="412"/>
      <c r="H209" s="412"/>
      <c r="I209" s="412"/>
      <c r="J209" s="412"/>
      <c r="K209" s="412"/>
      <c r="L209" s="412"/>
      <c r="M209" s="412"/>
      <c r="N209" s="412"/>
      <c r="O209" s="412"/>
      <c r="P209" s="412"/>
      <c r="Q209" s="412"/>
      <c r="R209" s="412"/>
      <c r="S209" s="412"/>
      <c r="T209" s="412"/>
      <c r="U209" s="412"/>
      <c r="V209" s="412"/>
      <c r="W209" s="412"/>
      <c r="X209" s="412"/>
      <c r="Y209" s="412"/>
      <c r="Z209" s="412"/>
    </row>
    <row r="210" spans="1:26" ht="12" customHeight="1" x14ac:dyDescent="0.3">
      <c r="A210" s="412"/>
      <c r="B210" s="412"/>
      <c r="C210" s="412"/>
      <c r="D210" s="412"/>
      <c r="E210" s="412"/>
      <c r="F210" s="412"/>
      <c r="G210" s="412"/>
      <c r="H210" s="412"/>
      <c r="I210" s="412"/>
      <c r="J210" s="412"/>
      <c r="K210" s="412"/>
      <c r="L210" s="412"/>
      <c r="M210" s="412"/>
      <c r="N210" s="412"/>
      <c r="O210" s="412"/>
      <c r="P210" s="412"/>
      <c r="Q210" s="412"/>
      <c r="R210" s="412"/>
      <c r="S210" s="412"/>
      <c r="T210" s="412"/>
      <c r="U210" s="412"/>
      <c r="V210" s="412"/>
      <c r="W210" s="412"/>
      <c r="X210" s="412"/>
      <c r="Y210" s="412"/>
      <c r="Z210" s="412"/>
    </row>
    <row r="211" spans="1:26" ht="12" customHeight="1" x14ac:dyDescent="0.3">
      <c r="A211" s="412"/>
      <c r="B211" s="412"/>
      <c r="C211" s="412"/>
      <c r="D211" s="412"/>
      <c r="E211" s="412"/>
      <c r="F211" s="412"/>
      <c r="G211" s="412"/>
      <c r="H211" s="412"/>
      <c r="I211" s="412"/>
      <c r="J211" s="412"/>
      <c r="K211" s="412"/>
      <c r="L211" s="412"/>
      <c r="M211" s="412"/>
      <c r="N211" s="412"/>
      <c r="O211" s="412"/>
      <c r="P211" s="412"/>
      <c r="Q211" s="412"/>
      <c r="R211" s="412"/>
      <c r="S211" s="412"/>
      <c r="T211" s="412"/>
      <c r="U211" s="412"/>
      <c r="V211" s="412"/>
      <c r="W211" s="412"/>
      <c r="X211" s="412"/>
      <c r="Y211" s="412"/>
      <c r="Z211" s="412"/>
    </row>
    <row r="212" spans="1:26" ht="12" customHeight="1" x14ac:dyDescent="0.3">
      <c r="A212" s="412"/>
      <c r="B212" s="412"/>
      <c r="C212" s="412"/>
      <c r="D212" s="412"/>
      <c r="E212" s="412"/>
      <c r="F212" s="412"/>
      <c r="G212" s="412"/>
      <c r="H212" s="412"/>
      <c r="I212" s="412"/>
      <c r="J212" s="412"/>
      <c r="K212" s="412"/>
      <c r="L212" s="412"/>
      <c r="M212" s="412"/>
      <c r="N212" s="412"/>
      <c r="O212" s="412"/>
      <c r="P212" s="412"/>
      <c r="Q212" s="412"/>
      <c r="R212" s="412"/>
      <c r="S212" s="412"/>
      <c r="T212" s="412"/>
      <c r="U212" s="412"/>
      <c r="V212" s="412"/>
      <c r="W212" s="412"/>
      <c r="X212" s="412"/>
      <c r="Y212" s="412"/>
      <c r="Z212" s="412"/>
    </row>
    <row r="213" spans="1:26" ht="12" customHeight="1" x14ac:dyDescent="0.3">
      <c r="A213" s="412"/>
      <c r="B213" s="412"/>
      <c r="C213" s="412"/>
      <c r="D213" s="412"/>
      <c r="E213" s="412"/>
      <c r="F213" s="412"/>
      <c r="G213" s="412"/>
      <c r="H213" s="412"/>
      <c r="I213" s="412"/>
      <c r="J213" s="412"/>
      <c r="K213" s="412"/>
      <c r="L213" s="412"/>
      <c r="M213" s="412"/>
      <c r="N213" s="412"/>
      <c r="O213" s="412"/>
      <c r="P213" s="412"/>
      <c r="Q213" s="412"/>
      <c r="R213" s="412"/>
      <c r="S213" s="412"/>
      <c r="T213" s="412"/>
      <c r="U213" s="412"/>
      <c r="V213" s="412"/>
      <c r="W213" s="412"/>
      <c r="X213" s="412"/>
      <c r="Y213" s="412"/>
      <c r="Z213" s="412"/>
    </row>
    <row r="214" spans="1:26" ht="12" customHeight="1" x14ac:dyDescent="0.3">
      <c r="A214" s="412"/>
      <c r="B214" s="412"/>
      <c r="C214" s="412"/>
      <c r="D214" s="412"/>
      <c r="E214" s="412"/>
      <c r="F214" s="412"/>
      <c r="G214" s="412"/>
      <c r="H214" s="412"/>
      <c r="I214" s="412"/>
      <c r="J214" s="412"/>
      <c r="K214" s="412"/>
      <c r="L214" s="412"/>
      <c r="M214" s="412"/>
      <c r="N214" s="412"/>
      <c r="O214" s="412"/>
      <c r="P214" s="412"/>
      <c r="Q214" s="412"/>
      <c r="R214" s="412"/>
      <c r="S214" s="412"/>
      <c r="T214" s="412"/>
      <c r="U214" s="412"/>
      <c r="V214" s="412"/>
      <c r="W214" s="412"/>
      <c r="X214" s="412"/>
      <c r="Y214" s="412"/>
      <c r="Z214" s="412"/>
    </row>
    <row r="215" spans="1:26" ht="12" customHeight="1" x14ac:dyDescent="0.3">
      <c r="A215" s="412"/>
      <c r="B215" s="412"/>
      <c r="C215" s="412"/>
      <c r="D215" s="412"/>
      <c r="E215" s="412"/>
      <c r="F215" s="412"/>
      <c r="G215" s="412"/>
      <c r="H215" s="412"/>
      <c r="I215" s="412"/>
      <c r="J215" s="412"/>
      <c r="K215" s="412"/>
      <c r="L215" s="412"/>
      <c r="M215" s="412"/>
      <c r="N215" s="412"/>
      <c r="O215" s="412"/>
      <c r="P215" s="412"/>
      <c r="Q215" s="412"/>
      <c r="R215" s="412"/>
      <c r="S215" s="412"/>
      <c r="T215" s="412"/>
      <c r="U215" s="412"/>
      <c r="V215" s="412"/>
      <c r="W215" s="412"/>
      <c r="X215" s="412"/>
      <c r="Y215" s="412"/>
      <c r="Z215" s="412"/>
    </row>
    <row r="216" spans="1:26" ht="12" customHeight="1" x14ac:dyDescent="0.3">
      <c r="A216" s="412"/>
      <c r="B216" s="412"/>
      <c r="C216" s="412"/>
      <c r="D216" s="412"/>
      <c r="E216" s="412"/>
      <c r="F216" s="412"/>
      <c r="G216" s="412"/>
      <c r="H216" s="412"/>
      <c r="I216" s="412"/>
      <c r="J216" s="412"/>
      <c r="K216" s="412"/>
      <c r="L216" s="412"/>
      <c r="M216" s="412"/>
      <c r="N216" s="412"/>
      <c r="O216" s="412"/>
      <c r="P216" s="412"/>
      <c r="Q216" s="412"/>
      <c r="R216" s="412"/>
      <c r="S216" s="412"/>
      <c r="T216" s="412"/>
      <c r="U216" s="412"/>
      <c r="V216" s="412"/>
      <c r="W216" s="412"/>
      <c r="X216" s="412"/>
      <c r="Y216" s="412"/>
      <c r="Z216" s="412"/>
    </row>
    <row r="217" spans="1:26" ht="12" customHeight="1" x14ac:dyDescent="0.3">
      <c r="A217" s="412"/>
      <c r="B217" s="412"/>
      <c r="C217" s="412"/>
      <c r="D217" s="412"/>
      <c r="E217" s="412"/>
      <c r="F217" s="412"/>
      <c r="G217" s="412"/>
      <c r="H217" s="412"/>
      <c r="I217" s="412"/>
      <c r="J217" s="412"/>
      <c r="K217" s="412"/>
      <c r="L217" s="412"/>
      <c r="M217" s="412"/>
      <c r="N217" s="412"/>
      <c r="O217" s="412"/>
      <c r="P217" s="412"/>
      <c r="Q217" s="412"/>
      <c r="R217" s="412"/>
      <c r="S217" s="412"/>
      <c r="T217" s="412"/>
      <c r="U217" s="412"/>
      <c r="V217" s="412"/>
      <c r="W217" s="412"/>
      <c r="X217" s="412"/>
      <c r="Y217" s="412"/>
      <c r="Z217" s="412"/>
    </row>
    <row r="218" spans="1:26" ht="12" customHeight="1" x14ac:dyDescent="0.3">
      <c r="A218" s="412"/>
      <c r="B218" s="412"/>
      <c r="C218" s="412"/>
      <c r="D218" s="412"/>
      <c r="E218" s="412"/>
      <c r="F218" s="412"/>
      <c r="G218" s="412"/>
      <c r="H218" s="412"/>
      <c r="I218" s="412"/>
      <c r="J218" s="412"/>
      <c r="K218" s="412"/>
      <c r="L218" s="412"/>
      <c r="M218" s="412"/>
      <c r="N218" s="412"/>
      <c r="O218" s="412"/>
      <c r="P218" s="412"/>
      <c r="Q218" s="412"/>
      <c r="R218" s="412"/>
      <c r="S218" s="412"/>
      <c r="T218" s="412"/>
      <c r="U218" s="412"/>
      <c r="V218" s="412"/>
      <c r="W218" s="412"/>
      <c r="X218" s="412"/>
      <c r="Y218" s="412"/>
      <c r="Z218" s="412"/>
    </row>
    <row r="219" spans="1:26" ht="12" customHeight="1" x14ac:dyDescent="0.3">
      <c r="A219" s="412"/>
      <c r="B219" s="412"/>
      <c r="C219" s="412"/>
      <c r="D219" s="412"/>
      <c r="E219" s="412"/>
      <c r="F219" s="412"/>
      <c r="G219" s="412"/>
      <c r="H219" s="412"/>
      <c r="I219" s="412"/>
      <c r="J219" s="412"/>
      <c r="K219" s="412"/>
      <c r="L219" s="412"/>
      <c r="M219" s="412"/>
      <c r="N219" s="412"/>
      <c r="O219" s="412"/>
      <c r="P219" s="412"/>
      <c r="Q219" s="412"/>
      <c r="R219" s="412"/>
      <c r="S219" s="412"/>
      <c r="T219" s="412"/>
      <c r="U219" s="412"/>
      <c r="V219" s="412"/>
      <c r="W219" s="412"/>
      <c r="X219" s="412"/>
      <c r="Y219" s="412"/>
      <c r="Z219" s="412"/>
    </row>
    <row r="220" spans="1:26" ht="15.75" customHeight="1" x14ac:dyDescent="0.3"/>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3">
    <mergeCell ref="D1:H1"/>
    <mergeCell ref="I1:P1"/>
    <mergeCell ref="D3:O3"/>
  </mergeCells>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5B6B7-A436-44E3-B299-BD10B73D4128}">
  <sheetPr>
    <tabColor rgb="FF36A9E1"/>
  </sheetPr>
  <dimension ref="A1:Y994"/>
  <sheetViews>
    <sheetView showGridLines="0" workbookViewId="0">
      <selection activeCell="K9" sqref="K9"/>
    </sheetView>
  </sheetViews>
  <sheetFormatPr defaultColWidth="14.44140625" defaultRowHeight="15" customHeight="1" x14ac:dyDescent="0.3"/>
  <cols>
    <col min="1" max="1" width="4.6640625" style="464" customWidth="1"/>
    <col min="2" max="2" width="17.44140625" style="464" customWidth="1"/>
    <col min="3" max="3" width="58.6640625" style="464" customWidth="1"/>
    <col min="4" max="4" width="25.44140625" style="464" customWidth="1"/>
    <col min="5" max="5" width="26.44140625" style="464" customWidth="1"/>
    <col min="6" max="25" width="8" style="464" customWidth="1"/>
    <col min="26" max="16384" width="14.44140625" style="464"/>
  </cols>
  <sheetData>
    <row r="1" spans="1:25" s="376" customFormat="1" ht="121.5" customHeight="1" x14ac:dyDescent="0.3">
      <c r="D1" s="930" t="s">
        <v>479</v>
      </c>
      <c r="E1" s="930"/>
      <c r="F1" s="941" t="s">
        <v>480</v>
      </c>
      <c r="G1" s="941"/>
      <c r="H1" s="941"/>
      <c r="I1" s="941"/>
      <c r="J1" s="941"/>
      <c r="K1" s="941"/>
      <c r="L1" s="941"/>
      <c r="M1" s="941"/>
      <c r="N1" s="941"/>
      <c r="O1" s="941"/>
      <c r="P1" s="941"/>
      <c r="Q1" s="378"/>
      <c r="R1" s="378"/>
      <c r="S1" s="378"/>
      <c r="T1" s="378"/>
      <c r="U1" s="378"/>
      <c r="V1" s="378"/>
      <c r="W1" s="378"/>
      <c r="X1" s="378"/>
      <c r="Y1" s="378"/>
    </row>
    <row r="2" spans="1:25" s="416" customFormat="1" ht="25.5" customHeight="1" thickBot="1" x14ac:dyDescent="0.35">
      <c r="A2" s="477"/>
      <c r="B2" s="477"/>
      <c r="C2" s="477"/>
      <c r="D2" s="477"/>
      <c r="E2" s="477"/>
      <c r="F2" s="477"/>
      <c r="G2" s="477"/>
      <c r="H2" s="477"/>
      <c r="I2" s="477"/>
      <c r="J2" s="477"/>
      <c r="K2" s="477"/>
      <c r="L2" s="477"/>
      <c r="M2" s="477"/>
      <c r="N2" s="477"/>
      <c r="O2" s="415"/>
      <c r="P2" s="415"/>
      <c r="Q2" s="415"/>
      <c r="R2" s="415"/>
      <c r="S2" s="415"/>
      <c r="T2" s="415"/>
      <c r="U2" s="415"/>
      <c r="V2" s="415"/>
      <c r="W2" s="415"/>
      <c r="X2" s="415"/>
      <c r="Y2" s="415"/>
    </row>
    <row r="3" spans="1:25" s="416" customFormat="1" ht="21.75" customHeight="1" thickBot="1" x14ac:dyDescent="0.35">
      <c r="A3" s="478"/>
      <c r="B3" s="479" t="s">
        <v>468</v>
      </c>
      <c r="C3" s="480" t="s">
        <v>44</v>
      </c>
      <c r="D3" s="480" t="s">
        <v>481</v>
      </c>
      <c r="E3" s="481" t="s">
        <v>482</v>
      </c>
      <c r="F3" s="415"/>
      <c r="G3" s="436"/>
      <c r="H3" s="436"/>
      <c r="I3" s="436"/>
      <c r="J3" s="436"/>
      <c r="K3" s="436"/>
      <c r="L3" s="415"/>
      <c r="M3" s="415"/>
      <c r="N3" s="415"/>
      <c r="O3" s="415"/>
      <c r="P3" s="415"/>
      <c r="Q3" s="415"/>
      <c r="R3" s="415"/>
      <c r="S3" s="415"/>
      <c r="T3" s="415"/>
      <c r="U3" s="415"/>
      <c r="V3" s="415"/>
      <c r="W3" s="415"/>
      <c r="X3" s="415"/>
      <c r="Y3" s="415"/>
    </row>
    <row r="4" spans="1:25" s="416" customFormat="1" ht="19.5" customHeight="1" x14ac:dyDescent="0.3">
      <c r="A4" s="482"/>
      <c r="B4" s="483">
        <v>44249</v>
      </c>
      <c r="C4" s="484" t="s">
        <v>483</v>
      </c>
      <c r="D4" s="485"/>
      <c r="E4" s="486">
        <v>900</v>
      </c>
      <c r="F4" s="415"/>
      <c r="G4" s="436"/>
      <c r="H4" s="436"/>
      <c r="I4" s="436"/>
      <c r="J4" s="436"/>
      <c r="K4" s="436"/>
      <c r="L4" s="415"/>
      <c r="M4" s="415"/>
      <c r="N4" s="415"/>
      <c r="O4" s="415"/>
      <c r="P4" s="415"/>
      <c r="Q4" s="415"/>
      <c r="R4" s="415"/>
      <c r="S4" s="415"/>
      <c r="T4" s="415"/>
      <c r="U4" s="415"/>
      <c r="V4" s="415"/>
      <c r="W4" s="415"/>
      <c r="X4" s="415"/>
      <c r="Y4" s="415"/>
    </row>
    <row r="5" spans="1:25" s="416" customFormat="1" ht="19.5" customHeight="1" x14ac:dyDescent="0.3">
      <c r="A5" s="482"/>
      <c r="B5" s="487">
        <v>44250</v>
      </c>
      <c r="C5" s="488" t="s">
        <v>484</v>
      </c>
      <c r="D5" s="489">
        <v>-50</v>
      </c>
      <c r="E5" s="490">
        <f t="shared" ref="E5:E59" si="0">SUM(E4+D5)</f>
        <v>850</v>
      </c>
      <c r="F5" s="415"/>
      <c r="G5" s="436"/>
      <c r="H5" s="436"/>
      <c r="I5" s="436"/>
      <c r="J5" s="436"/>
      <c r="K5" s="436"/>
      <c r="L5" s="415"/>
      <c r="M5" s="415"/>
      <c r="N5" s="415"/>
      <c r="O5" s="415"/>
      <c r="P5" s="415"/>
      <c r="Q5" s="415"/>
      <c r="R5" s="415"/>
      <c r="S5" s="415"/>
      <c r="T5" s="415"/>
      <c r="U5" s="415"/>
      <c r="V5" s="415"/>
      <c r="W5" s="415"/>
      <c r="X5" s="415"/>
      <c r="Y5" s="415"/>
    </row>
    <row r="6" spans="1:25" s="416" customFormat="1" ht="19.5" customHeight="1" x14ac:dyDescent="0.3">
      <c r="A6" s="482"/>
      <c r="B6" s="487">
        <v>44251</v>
      </c>
      <c r="C6" s="488" t="s">
        <v>449</v>
      </c>
      <c r="D6" s="489">
        <v>-62</v>
      </c>
      <c r="E6" s="490">
        <f t="shared" si="0"/>
        <v>788</v>
      </c>
      <c r="F6" s="415"/>
      <c r="G6" s="436"/>
      <c r="H6" s="436"/>
      <c r="I6" s="436"/>
      <c r="J6" s="436"/>
      <c r="K6" s="436"/>
      <c r="L6" s="415"/>
      <c r="M6" s="415"/>
      <c r="N6" s="415"/>
      <c r="O6" s="415"/>
      <c r="P6" s="415"/>
      <c r="Q6" s="415"/>
      <c r="R6" s="415"/>
      <c r="S6" s="415"/>
      <c r="T6" s="415"/>
      <c r="U6" s="415"/>
      <c r="V6" s="415"/>
      <c r="W6" s="415"/>
      <c r="X6" s="415"/>
      <c r="Y6" s="415"/>
    </row>
    <row r="7" spans="1:25" s="416" customFormat="1" ht="19.5" customHeight="1" x14ac:dyDescent="0.3">
      <c r="A7" s="482"/>
      <c r="B7" s="487">
        <v>44252</v>
      </c>
      <c r="C7" s="488" t="s">
        <v>485</v>
      </c>
      <c r="D7" s="489">
        <v>500</v>
      </c>
      <c r="E7" s="490">
        <f t="shared" si="0"/>
        <v>1288</v>
      </c>
      <c r="F7" s="415"/>
      <c r="G7" s="436"/>
      <c r="H7" s="436"/>
      <c r="I7" s="436"/>
      <c r="J7" s="436"/>
      <c r="K7" s="436"/>
      <c r="L7" s="415"/>
      <c r="M7" s="415"/>
      <c r="N7" s="415"/>
      <c r="O7" s="415"/>
      <c r="P7" s="415"/>
      <c r="Q7" s="415"/>
      <c r="R7" s="415"/>
      <c r="S7" s="415"/>
      <c r="T7" s="415"/>
      <c r="U7" s="415"/>
      <c r="V7" s="415"/>
      <c r="W7" s="415"/>
      <c r="X7" s="415"/>
      <c r="Y7" s="415"/>
    </row>
    <row r="8" spans="1:25" s="416" customFormat="1" ht="19.5" customHeight="1" x14ac:dyDescent="0.3">
      <c r="A8" s="482"/>
      <c r="B8" s="487">
        <v>44253</v>
      </c>
      <c r="C8" s="488" t="s">
        <v>486</v>
      </c>
      <c r="D8" s="489">
        <v>-1500</v>
      </c>
      <c r="E8" s="490">
        <f t="shared" si="0"/>
        <v>-212</v>
      </c>
      <c r="F8" s="415"/>
      <c r="G8" s="436"/>
      <c r="H8" s="436"/>
      <c r="I8" s="436"/>
      <c r="J8" s="436"/>
      <c r="K8" s="436"/>
      <c r="L8" s="415"/>
      <c r="M8" s="415"/>
      <c r="N8" s="415"/>
      <c r="O8" s="415"/>
      <c r="P8" s="415"/>
      <c r="Q8" s="415"/>
      <c r="R8" s="415"/>
      <c r="S8" s="415"/>
      <c r="T8" s="415"/>
      <c r="U8" s="415"/>
      <c r="V8" s="415"/>
      <c r="W8" s="415"/>
      <c r="X8" s="415"/>
      <c r="Y8" s="415"/>
    </row>
    <row r="9" spans="1:25" s="416" customFormat="1" ht="19.5" customHeight="1" x14ac:dyDescent="0.3">
      <c r="A9" s="482"/>
      <c r="B9" s="487">
        <v>44254</v>
      </c>
      <c r="C9" s="488" t="s">
        <v>485</v>
      </c>
      <c r="D9" s="489">
        <v>4000</v>
      </c>
      <c r="E9" s="490">
        <f t="shared" si="0"/>
        <v>3788</v>
      </c>
      <c r="F9" s="415"/>
      <c r="G9" s="436"/>
      <c r="H9" s="436"/>
      <c r="I9" s="436"/>
      <c r="J9" s="436"/>
      <c r="K9" s="436"/>
      <c r="L9" s="415"/>
      <c r="M9" s="415"/>
      <c r="N9" s="415"/>
      <c r="O9" s="415"/>
      <c r="P9" s="415"/>
      <c r="Q9" s="415"/>
      <c r="R9" s="415"/>
      <c r="S9" s="415"/>
      <c r="T9" s="415"/>
      <c r="U9" s="415"/>
      <c r="V9" s="415"/>
      <c r="W9" s="415"/>
      <c r="X9" s="415"/>
      <c r="Y9" s="415"/>
    </row>
    <row r="10" spans="1:25" s="416" customFormat="1" ht="19.5" customHeight="1" x14ac:dyDescent="0.3">
      <c r="A10" s="482"/>
      <c r="B10" s="487">
        <v>44255</v>
      </c>
      <c r="C10" s="488"/>
      <c r="D10" s="489"/>
      <c r="E10" s="490">
        <f t="shared" si="0"/>
        <v>3788</v>
      </c>
      <c r="F10" s="415"/>
      <c r="G10" s="436"/>
      <c r="H10" s="436"/>
      <c r="I10" s="436"/>
      <c r="J10" s="436"/>
      <c r="K10" s="436"/>
      <c r="L10" s="415"/>
      <c r="M10" s="415"/>
      <c r="N10" s="415"/>
      <c r="O10" s="415"/>
      <c r="P10" s="415"/>
      <c r="Q10" s="415"/>
      <c r="R10" s="415"/>
      <c r="S10" s="415"/>
      <c r="T10" s="415"/>
      <c r="U10" s="415"/>
      <c r="V10" s="415"/>
      <c r="W10" s="415"/>
      <c r="X10" s="415"/>
      <c r="Y10" s="415"/>
    </row>
    <row r="11" spans="1:25" s="416" customFormat="1" ht="19.5" customHeight="1" x14ac:dyDescent="0.3">
      <c r="A11" s="482"/>
      <c r="B11" s="487">
        <v>44256</v>
      </c>
      <c r="C11" s="488"/>
      <c r="D11" s="489"/>
      <c r="E11" s="490">
        <f t="shared" si="0"/>
        <v>3788</v>
      </c>
      <c r="F11" s="415"/>
      <c r="G11" s="436"/>
      <c r="H11" s="436"/>
      <c r="I11" s="436"/>
      <c r="J11" s="436"/>
      <c r="K11" s="436"/>
      <c r="L11" s="415"/>
      <c r="M11" s="415"/>
      <c r="N11" s="415"/>
      <c r="O11" s="415"/>
      <c r="P11" s="415"/>
      <c r="Q11" s="415"/>
      <c r="R11" s="415"/>
      <c r="S11" s="415"/>
      <c r="T11" s="415"/>
      <c r="U11" s="415"/>
      <c r="V11" s="415"/>
      <c r="W11" s="415"/>
      <c r="X11" s="415"/>
      <c r="Y11" s="415"/>
    </row>
    <row r="12" spans="1:25" s="416" customFormat="1" ht="19.5" customHeight="1" x14ac:dyDescent="0.3">
      <c r="A12" s="482"/>
      <c r="B12" s="487">
        <v>44257</v>
      </c>
      <c r="C12" s="488"/>
      <c r="D12" s="489"/>
      <c r="E12" s="490">
        <f t="shared" si="0"/>
        <v>3788</v>
      </c>
      <c r="F12" s="415"/>
      <c r="G12" s="436"/>
      <c r="H12" s="436"/>
      <c r="I12" s="436"/>
      <c r="J12" s="436"/>
      <c r="K12" s="436"/>
      <c r="L12" s="415"/>
      <c r="M12" s="415"/>
      <c r="N12" s="415"/>
      <c r="O12" s="415"/>
      <c r="P12" s="415"/>
      <c r="Q12" s="415"/>
      <c r="R12" s="415"/>
      <c r="S12" s="415"/>
      <c r="T12" s="415"/>
      <c r="U12" s="415"/>
      <c r="V12" s="415"/>
      <c r="W12" s="415"/>
      <c r="X12" s="415"/>
      <c r="Y12" s="415"/>
    </row>
    <row r="13" spans="1:25" s="416" customFormat="1" ht="19.5" customHeight="1" x14ac:dyDescent="0.3">
      <c r="A13" s="482"/>
      <c r="B13" s="487">
        <v>44258</v>
      </c>
      <c r="C13" s="488"/>
      <c r="D13" s="489"/>
      <c r="E13" s="490">
        <f t="shared" si="0"/>
        <v>3788</v>
      </c>
      <c r="F13" s="415"/>
      <c r="G13" s="436"/>
      <c r="H13" s="436"/>
      <c r="I13" s="436"/>
      <c r="J13" s="436"/>
      <c r="K13" s="436"/>
      <c r="L13" s="415"/>
      <c r="M13" s="415"/>
      <c r="N13" s="415"/>
      <c r="O13" s="415"/>
      <c r="P13" s="415"/>
      <c r="Q13" s="415"/>
      <c r="R13" s="415"/>
      <c r="S13" s="415"/>
      <c r="T13" s="415"/>
      <c r="U13" s="415"/>
      <c r="V13" s="415"/>
      <c r="W13" s="415"/>
      <c r="X13" s="415"/>
      <c r="Y13" s="415"/>
    </row>
    <row r="14" spans="1:25" s="416" customFormat="1" ht="19.5" customHeight="1" x14ac:dyDescent="0.3">
      <c r="A14" s="482"/>
      <c r="B14" s="487">
        <v>44259</v>
      </c>
      <c r="C14" s="488"/>
      <c r="D14" s="489"/>
      <c r="E14" s="490">
        <f t="shared" si="0"/>
        <v>3788</v>
      </c>
      <c r="F14" s="415"/>
      <c r="G14" s="436"/>
      <c r="H14" s="436"/>
      <c r="I14" s="436"/>
      <c r="J14" s="436"/>
      <c r="K14" s="436"/>
      <c r="L14" s="415"/>
      <c r="M14" s="415"/>
      <c r="N14" s="415"/>
      <c r="O14" s="415"/>
      <c r="P14" s="415"/>
      <c r="Q14" s="415"/>
      <c r="R14" s="415"/>
      <c r="S14" s="415"/>
      <c r="T14" s="415"/>
      <c r="U14" s="415"/>
      <c r="V14" s="415"/>
      <c r="W14" s="415"/>
      <c r="X14" s="415"/>
      <c r="Y14" s="415"/>
    </row>
    <row r="15" spans="1:25" s="416" customFormat="1" ht="19.5" customHeight="1" x14ac:dyDescent="0.3">
      <c r="A15" s="482"/>
      <c r="B15" s="487">
        <v>44260</v>
      </c>
      <c r="C15" s="488"/>
      <c r="D15" s="489"/>
      <c r="E15" s="490">
        <f t="shared" si="0"/>
        <v>3788</v>
      </c>
      <c r="F15" s="415"/>
      <c r="G15" s="436"/>
      <c r="H15" s="436"/>
      <c r="I15" s="436"/>
      <c r="J15" s="436"/>
      <c r="K15" s="436"/>
      <c r="L15" s="415"/>
      <c r="M15" s="415"/>
      <c r="N15" s="415"/>
      <c r="O15" s="415"/>
      <c r="P15" s="415"/>
      <c r="Q15" s="415"/>
      <c r="R15" s="415"/>
      <c r="S15" s="415"/>
      <c r="T15" s="415"/>
      <c r="U15" s="415"/>
      <c r="V15" s="415"/>
      <c r="W15" s="415"/>
      <c r="X15" s="415"/>
      <c r="Y15" s="415"/>
    </row>
    <row r="16" spans="1:25" s="416" customFormat="1" ht="19.5" customHeight="1" x14ac:dyDescent="0.3">
      <c r="A16" s="482"/>
      <c r="B16" s="487">
        <v>44261</v>
      </c>
      <c r="C16" s="488"/>
      <c r="D16" s="489"/>
      <c r="E16" s="490">
        <f t="shared" si="0"/>
        <v>3788</v>
      </c>
      <c r="F16" s="415"/>
      <c r="G16" s="436"/>
      <c r="H16" s="436"/>
      <c r="I16" s="436"/>
      <c r="J16" s="436"/>
      <c r="K16" s="436"/>
      <c r="L16" s="415"/>
      <c r="M16" s="415"/>
      <c r="N16" s="415"/>
      <c r="O16" s="415"/>
      <c r="P16" s="415"/>
      <c r="Q16" s="415"/>
      <c r="R16" s="415"/>
      <c r="S16" s="415"/>
      <c r="T16" s="415"/>
      <c r="U16" s="415"/>
      <c r="V16" s="415"/>
      <c r="W16" s="415"/>
      <c r="X16" s="415"/>
      <c r="Y16" s="415"/>
    </row>
    <row r="17" spans="1:25" s="416" customFormat="1" ht="19.5" customHeight="1" x14ac:dyDescent="0.3">
      <c r="A17" s="482"/>
      <c r="B17" s="487">
        <v>44262</v>
      </c>
      <c r="C17" s="488"/>
      <c r="D17" s="489"/>
      <c r="E17" s="490">
        <f t="shared" si="0"/>
        <v>3788</v>
      </c>
      <c r="F17" s="415"/>
      <c r="G17" s="436"/>
      <c r="H17" s="436"/>
      <c r="I17" s="436"/>
      <c r="J17" s="436"/>
      <c r="K17" s="436"/>
      <c r="L17" s="415"/>
      <c r="M17" s="415"/>
      <c r="N17" s="415"/>
      <c r="O17" s="415"/>
      <c r="P17" s="415"/>
      <c r="Q17" s="415"/>
      <c r="R17" s="415"/>
      <c r="S17" s="415"/>
      <c r="T17" s="415"/>
      <c r="U17" s="415"/>
      <c r="V17" s="415"/>
      <c r="W17" s="415"/>
      <c r="X17" s="415"/>
      <c r="Y17" s="415"/>
    </row>
    <row r="18" spans="1:25" s="416" customFormat="1" ht="19.5" customHeight="1" x14ac:dyDescent="0.3">
      <c r="A18" s="482"/>
      <c r="B18" s="487">
        <v>44263</v>
      </c>
      <c r="C18" s="488"/>
      <c r="D18" s="489"/>
      <c r="E18" s="490">
        <f t="shared" si="0"/>
        <v>3788</v>
      </c>
      <c r="F18" s="415"/>
      <c r="G18" s="436"/>
      <c r="H18" s="436"/>
      <c r="I18" s="436"/>
      <c r="J18" s="436"/>
      <c r="K18" s="436"/>
      <c r="L18" s="415"/>
      <c r="M18" s="415"/>
      <c r="N18" s="415"/>
      <c r="O18" s="415"/>
      <c r="P18" s="415"/>
      <c r="Q18" s="415"/>
      <c r="R18" s="415"/>
      <c r="S18" s="415"/>
      <c r="T18" s="415"/>
      <c r="U18" s="415"/>
      <c r="V18" s="415"/>
      <c r="W18" s="415"/>
      <c r="X18" s="415"/>
      <c r="Y18" s="415"/>
    </row>
    <row r="19" spans="1:25" s="416" customFormat="1" ht="19.5" customHeight="1" x14ac:dyDescent="0.3">
      <c r="A19" s="482"/>
      <c r="B19" s="487">
        <v>44264</v>
      </c>
      <c r="C19" s="488"/>
      <c r="D19" s="489"/>
      <c r="E19" s="490">
        <f t="shared" si="0"/>
        <v>3788</v>
      </c>
      <c r="F19" s="415"/>
      <c r="G19" s="436"/>
      <c r="H19" s="436"/>
      <c r="I19" s="436"/>
      <c r="J19" s="436"/>
      <c r="K19" s="436"/>
      <c r="L19" s="415"/>
      <c r="M19" s="415"/>
      <c r="N19" s="415"/>
      <c r="O19" s="415"/>
      <c r="P19" s="415"/>
      <c r="Q19" s="415"/>
      <c r="R19" s="415"/>
      <c r="S19" s="415"/>
      <c r="T19" s="415"/>
      <c r="U19" s="415"/>
      <c r="V19" s="415"/>
      <c r="W19" s="415"/>
      <c r="X19" s="415"/>
      <c r="Y19" s="415"/>
    </row>
    <row r="20" spans="1:25" s="416" customFormat="1" ht="19.5" customHeight="1" x14ac:dyDescent="0.3">
      <c r="A20" s="482"/>
      <c r="B20" s="487">
        <v>44265</v>
      </c>
      <c r="C20" s="488"/>
      <c r="D20" s="489"/>
      <c r="E20" s="490">
        <f t="shared" si="0"/>
        <v>3788</v>
      </c>
      <c r="F20" s="415"/>
      <c r="G20" s="436"/>
      <c r="H20" s="436"/>
      <c r="I20" s="436"/>
      <c r="J20" s="436"/>
      <c r="K20" s="436"/>
      <c r="L20" s="415"/>
      <c r="M20" s="415"/>
      <c r="N20" s="415"/>
      <c r="O20" s="415"/>
      <c r="P20" s="415"/>
      <c r="Q20" s="415"/>
      <c r="R20" s="415"/>
      <c r="S20" s="415"/>
      <c r="T20" s="415"/>
      <c r="U20" s="415"/>
      <c r="V20" s="415"/>
      <c r="W20" s="415"/>
      <c r="X20" s="415"/>
      <c r="Y20" s="415"/>
    </row>
    <row r="21" spans="1:25" s="416" customFormat="1" ht="19.5" customHeight="1" x14ac:dyDescent="0.3">
      <c r="A21" s="482"/>
      <c r="B21" s="487">
        <v>44266</v>
      </c>
      <c r="C21" s="488"/>
      <c r="D21" s="489"/>
      <c r="E21" s="490">
        <f t="shared" si="0"/>
        <v>3788</v>
      </c>
      <c r="F21" s="415"/>
      <c r="G21" s="436"/>
      <c r="H21" s="436"/>
      <c r="I21" s="436"/>
      <c r="J21" s="436"/>
      <c r="K21" s="436"/>
      <c r="L21" s="415"/>
      <c r="M21" s="415"/>
      <c r="N21" s="415"/>
      <c r="O21" s="415"/>
      <c r="P21" s="415"/>
      <c r="Q21" s="415"/>
      <c r="R21" s="415"/>
      <c r="S21" s="415"/>
      <c r="T21" s="415"/>
      <c r="U21" s="415"/>
      <c r="V21" s="415"/>
      <c r="W21" s="415"/>
      <c r="X21" s="415"/>
      <c r="Y21" s="415"/>
    </row>
    <row r="22" spans="1:25" s="416" customFormat="1" ht="19.5" customHeight="1" x14ac:dyDescent="0.3">
      <c r="A22" s="482"/>
      <c r="B22" s="487">
        <v>44267</v>
      </c>
      <c r="C22" s="488"/>
      <c r="D22" s="489"/>
      <c r="E22" s="490">
        <f t="shared" si="0"/>
        <v>3788</v>
      </c>
      <c r="F22" s="415"/>
      <c r="G22" s="415"/>
      <c r="H22" s="415"/>
      <c r="I22" s="415"/>
      <c r="J22" s="415"/>
      <c r="K22" s="415"/>
      <c r="L22" s="415"/>
      <c r="M22" s="415"/>
      <c r="N22" s="415"/>
      <c r="O22" s="415"/>
      <c r="P22" s="415"/>
      <c r="Q22" s="415"/>
      <c r="R22" s="415"/>
      <c r="S22" s="415"/>
      <c r="T22" s="415"/>
      <c r="U22" s="415"/>
      <c r="V22" s="415"/>
      <c r="W22" s="415"/>
      <c r="X22" s="415"/>
      <c r="Y22" s="415"/>
    </row>
    <row r="23" spans="1:25" s="416" customFormat="1" ht="19.5" customHeight="1" x14ac:dyDescent="0.3">
      <c r="A23" s="482"/>
      <c r="B23" s="487">
        <v>44268</v>
      </c>
      <c r="C23" s="488"/>
      <c r="D23" s="489"/>
      <c r="E23" s="490">
        <f t="shared" si="0"/>
        <v>3788</v>
      </c>
      <c r="F23" s="415"/>
      <c r="G23" s="415"/>
      <c r="H23" s="415"/>
      <c r="I23" s="415"/>
      <c r="J23" s="415"/>
      <c r="K23" s="415"/>
      <c r="L23" s="415"/>
      <c r="M23" s="415"/>
      <c r="N23" s="415"/>
      <c r="O23" s="415"/>
      <c r="P23" s="415"/>
      <c r="Q23" s="415"/>
      <c r="R23" s="415"/>
      <c r="S23" s="415"/>
      <c r="T23" s="415"/>
      <c r="U23" s="415"/>
      <c r="V23" s="415"/>
      <c r="W23" s="415"/>
      <c r="X23" s="415"/>
      <c r="Y23" s="415"/>
    </row>
    <row r="24" spans="1:25" s="416" customFormat="1" ht="19.5" customHeight="1" x14ac:dyDescent="0.3">
      <c r="A24" s="482"/>
      <c r="B24" s="487">
        <v>44269</v>
      </c>
      <c r="C24" s="488"/>
      <c r="D24" s="489"/>
      <c r="E24" s="490">
        <f t="shared" si="0"/>
        <v>3788</v>
      </c>
      <c r="F24" s="415"/>
      <c r="G24" s="415"/>
      <c r="H24" s="415"/>
      <c r="I24" s="415"/>
      <c r="J24" s="415"/>
      <c r="K24" s="415"/>
      <c r="L24" s="415"/>
      <c r="M24" s="415"/>
      <c r="N24" s="415"/>
      <c r="O24" s="415"/>
      <c r="P24" s="415"/>
      <c r="Q24" s="415"/>
      <c r="R24" s="415"/>
      <c r="S24" s="415"/>
      <c r="T24" s="415"/>
      <c r="U24" s="415"/>
      <c r="V24" s="415"/>
      <c r="W24" s="415"/>
      <c r="X24" s="415"/>
      <c r="Y24" s="415"/>
    </row>
    <row r="25" spans="1:25" s="416" customFormat="1" ht="19.5" customHeight="1" x14ac:dyDescent="0.3">
      <c r="A25" s="482"/>
      <c r="B25" s="487">
        <v>44270</v>
      </c>
      <c r="C25" s="488"/>
      <c r="D25" s="489"/>
      <c r="E25" s="490">
        <f t="shared" si="0"/>
        <v>3788</v>
      </c>
      <c r="F25" s="415"/>
      <c r="G25" s="415"/>
      <c r="H25" s="415"/>
      <c r="I25" s="415"/>
      <c r="J25" s="415"/>
      <c r="K25" s="415"/>
      <c r="L25" s="415"/>
      <c r="M25" s="415"/>
      <c r="N25" s="415"/>
      <c r="O25" s="415"/>
      <c r="P25" s="415"/>
      <c r="Q25" s="415"/>
      <c r="R25" s="415"/>
      <c r="S25" s="415"/>
      <c r="T25" s="415"/>
      <c r="U25" s="415"/>
      <c r="V25" s="415"/>
      <c r="W25" s="415"/>
      <c r="X25" s="415"/>
      <c r="Y25" s="415"/>
    </row>
    <row r="26" spans="1:25" s="416" customFormat="1" ht="19.5" customHeight="1" x14ac:dyDescent="0.3">
      <c r="A26" s="482"/>
      <c r="B26" s="487">
        <v>44271</v>
      </c>
      <c r="C26" s="488"/>
      <c r="D26" s="489"/>
      <c r="E26" s="490">
        <f t="shared" si="0"/>
        <v>3788</v>
      </c>
      <c r="F26" s="415"/>
      <c r="G26" s="415"/>
      <c r="H26" s="415"/>
      <c r="I26" s="415"/>
      <c r="J26" s="415"/>
      <c r="K26" s="415"/>
      <c r="L26" s="415"/>
      <c r="M26" s="415"/>
      <c r="N26" s="415"/>
      <c r="O26" s="415"/>
      <c r="P26" s="415"/>
      <c r="Q26" s="415"/>
      <c r="R26" s="415"/>
      <c r="S26" s="415"/>
      <c r="T26" s="415"/>
      <c r="U26" s="415"/>
      <c r="V26" s="415"/>
      <c r="W26" s="415"/>
      <c r="X26" s="415"/>
      <c r="Y26" s="415"/>
    </row>
    <row r="27" spans="1:25" s="416" customFormat="1" ht="19.5" customHeight="1" x14ac:dyDescent="0.3">
      <c r="A27" s="482"/>
      <c r="B27" s="487">
        <v>44272</v>
      </c>
      <c r="C27" s="488"/>
      <c r="D27" s="489"/>
      <c r="E27" s="490">
        <f t="shared" si="0"/>
        <v>3788</v>
      </c>
      <c r="F27" s="415"/>
      <c r="G27" s="415"/>
      <c r="H27" s="415"/>
      <c r="I27" s="415"/>
      <c r="J27" s="415"/>
      <c r="K27" s="415"/>
      <c r="L27" s="415"/>
      <c r="M27" s="415"/>
      <c r="N27" s="415"/>
      <c r="O27" s="415"/>
      <c r="P27" s="415"/>
      <c r="Q27" s="415"/>
      <c r="R27" s="415"/>
      <c r="S27" s="415"/>
      <c r="T27" s="415"/>
      <c r="U27" s="415"/>
      <c r="V27" s="415"/>
      <c r="W27" s="415"/>
      <c r="X27" s="415"/>
      <c r="Y27" s="415"/>
    </row>
    <row r="28" spans="1:25" s="416" customFormat="1" ht="19.5" customHeight="1" x14ac:dyDescent="0.3">
      <c r="A28" s="482"/>
      <c r="B28" s="487">
        <v>44273</v>
      </c>
      <c r="C28" s="488"/>
      <c r="D28" s="489"/>
      <c r="E28" s="490">
        <f t="shared" si="0"/>
        <v>3788</v>
      </c>
      <c r="F28" s="415"/>
      <c r="G28" s="415"/>
      <c r="H28" s="415"/>
      <c r="I28" s="415"/>
      <c r="J28" s="415"/>
      <c r="K28" s="415"/>
      <c r="L28" s="415"/>
      <c r="M28" s="415"/>
      <c r="N28" s="415"/>
      <c r="O28" s="415"/>
      <c r="P28" s="415"/>
      <c r="Q28" s="415"/>
      <c r="R28" s="415"/>
      <c r="S28" s="415"/>
      <c r="T28" s="415"/>
      <c r="U28" s="415"/>
      <c r="V28" s="415"/>
      <c r="W28" s="415"/>
      <c r="X28" s="415"/>
      <c r="Y28" s="415"/>
    </row>
    <row r="29" spans="1:25" s="416" customFormat="1" ht="19.5" customHeight="1" x14ac:dyDescent="0.3">
      <c r="A29" s="482"/>
      <c r="B29" s="487">
        <v>44274</v>
      </c>
      <c r="C29" s="488"/>
      <c r="D29" s="489"/>
      <c r="E29" s="490">
        <f t="shared" si="0"/>
        <v>3788</v>
      </c>
      <c r="F29" s="415"/>
      <c r="G29" s="415"/>
      <c r="H29" s="415"/>
      <c r="I29" s="415"/>
      <c r="J29" s="415"/>
      <c r="K29" s="415"/>
      <c r="L29" s="415"/>
      <c r="M29" s="415"/>
      <c r="N29" s="415"/>
      <c r="O29" s="415"/>
      <c r="P29" s="415"/>
      <c r="Q29" s="415"/>
      <c r="R29" s="415"/>
      <c r="S29" s="415"/>
      <c r="T29" s="415"/>
      <c r="U29" s="415"/>
      <c r="V29" s="415"/>
      <c r="W29" s="415"/>
      <c r="X29" s="415"/>
      <c r="Y29" s="415"/>
    </row>
    <row r="30" spans="1:25" s="416" customFormat="1" ht="19.5" customHeight="1" x14ac:dyDescent="0.3">
      <c r="A30" s="482"/>
      <c r="B30" s="487">
        <v>44275</v>
      </c>
      <c r="C30" s="488"/>
      <c r="D30" s="489"/>
      <c r="E30" s="490">
        <f t="shared" si="0"/>
        <v>3788</v>
      </c>
      <c r="F30" s="415"/>
      <c r="G30" s="415"/>
      <c r="H30" s="415"/>
      <c r="I30" s="415"/>
      <c r="J30" s="415"/>
      <c r="K30" s="415"/>
      <c r="L30" s="415"/>
      <c r="M30" s="415"/>
      <c r="N30" s="415"/>
      <c r="O30" s="415"/>
      <c r="P30" s="415"/>
      <c r="Q30" s="415"/>
      <c r="R30" s="415"/>
      <c r="S30" s="415"/>
      <c r="T30" s="415"/>
      <c r="U30" s="415"/>
      <c r="V30" s="415"/>
      <c r="W30" s="415"/>
      <c r="X30" s="415"/>
      <c r="Y30" s="415"/>
    </row>
    <row r="31" spans="1:25" s="416" customFormat="1" ht="19.5" customHeight="1" x14ac:dyDescent="0.3">
      <c r="A31" s="482"/>
      <c r="B31" s="487">
        <v>44276</v>
      </c>
      <c r="C31" s="488"/>
      <c r="D31" s="489"/>
      <c r="E31" s="490">
        <f t="shared" si="0"/>
        <v>3788</v>
      </c>
      <c r="F31" s="415"/>
      <c r="G31" s="415"/>
      <c r="H31" s="415"/>
      <c r="I31" s="415"/>
      <c r="J31" s="415"/>
      <c r="K31" s="415"/>
      <c r="L31" s="415"/>
      <c r="M31" s="415"/>
      <c r="N31" s="415"/>
      <c r="O31" s="415"/>
      <c r="P31" s="415"/>
      <c r="Q31" s="415"/>
      <c r="R31" s="415"/>
      <c r="S31" s="415"/>
      <c r="T31" s="415"/>
      <c r="U31" s="415"/>
      <c r="V31" s="415"/>
      <c r="W31" s="415"/>
      <c r="X31" s="415"/>
      <c r="Y31" s="415"/>
    </row>
    <row r="32" spans="1:25" s="416" customFormat="1" ht="19.5" customHeight="1" x14ac:dyDescent="0.3">
      <c r="A32" s="482"/>
      <c r="B32" s="487">
        <v>44277</v>
      </c>
      <c r="C32" s="488"/>
      <c r="D32" s="489"/>
      <c r="E32" s="490">
        <f t="shared" si="0"/>
        <v>3788</v>
      </c>
      <c r="F32" s="415"/>
      <c r="G32" s="415"/>
      <c r="H32" s="415"/>
      <c r="I32" s="415"/>
      <c r="J32" s="415"/>
      <c r="K32" s="415"/>
      <c r="L32" s="415"/>
      <c r="M32" s="415"/>
      <c r="N32" s="415"/>
      <c r="O32" s="415"/>
      <c r="P32" s="415"/>
      <c r="Q32" s="415"/>
      <c r="R32" s="415"/>
      <c r="S32" s="415"/>
      <c r="T32" s="415"/>
      <c r="U32" s="415"/>
      <c r="V32" s="415"/>
      <c r="W32" s="415"/>
      <c r="X32" s="415"/>
      <c r="Y32" s="415"/>
    </row>
    <row r="33" spans="1:25" s="416" customFormat="1" ht="19.5" customHeight="1" x14ac:dyDescent="0.3">
      <c r="A33" s="482"/>
      <c r="B33" s="487">
        <v>44278</v>
      </c>
      <c r="C33" s="488"/>
      <c r="D33" s="489"/>
      <c r="E33" s="490">
        <f t="shared" si="0"/>
        <v>3788</v>
      </c>
      <c r="F33" s="415"/>
      <c r="G33" s="415"/>
      <c r="H33" s="415"/>
      <c r="I33" s="415"/>
      <c r="J33" s="415"/>
      <c r="K33" s="415"/>
      <c r="L33" s="415"/>
      <c r="M33" s="415"/>
      <c r="N33" s="415"/>
      <c r="O33" s="415"/>
      <c r="P33" s="415"/>
      <c r="Q33" s="415"/>
      <c r="R33" s="415"/>
      <c r="S33" s="415"/>
      <c r="T33" s="415"/>
      <c r="U33" s="415"/>
      <c r="V33" s="415"/>
      <c r="W33" s="415"/>
      <c r="X33" s="415"/>
      <c r="Y33" s="415"/>
    </row>
    <row r="34" spans="1:25" s="416" customFormat="1" ht="19.5" customHeight="1" x14ac:dyDescent="0.3">
      <c r="A34" s="482"/>
      <c r="B34" s="487">
        <v>44279</v>
      </c>
      <c r="C34" s="488"/>
      <c r="D34" s="489"/>
      <c r="E34" s="490">
        <f t="shared" si="0"/>
        <v>3788</v>
      </c>
      <c r="F34" s="415"/>
      <c r="G34" s="415"/>
      <c r="H34" s="415"/>
      <c r="I34" s="415"/>
      <c r="J34" s="415"/>
      <c r="K34" s="415"/>
      <c r="L34" s="415"/>
      <c r="M34" s="415"/>
      <c r="N34" s="415"/>
      <c r="O34" s="415"/>
      <c r="P34" s="415"/>
      <c r="Q34" s="415"/>
      <c r="R34" s="415"/>
      <c r="S34" s="415"/>
      <c r="T34" s="415"/>
      <c r="U34" s="415"/>
      <c r="V34" s="415"/>
      <c r="W34" s="415"/>
      <c r="X34" s="415"/>
      <c r="Y34" s="415"/>
    </row>
    <row r="35" spans="1:25" s="416" customFormat="1" ht="19.5" customHeight="1" x14ac:dyDescent="0.3">
      <c r="A35" s="482"/>
      <c r="B35" s="487">
        <v>44280</v>
      </c>
      <c r="C35" s="488"/>
      <c r="D35" s="489"/>
      <c r="E35" s="490">
        <f t="shared" si="0"/>
        <v>3788</v>
      </c>
      <c r="F35" s="415"/>
      <c r="G35" s="415"/>
      <c r="H35" s="415"/>
      <c r="I35" s="415"/>
      <c r="J35" s="415"/>
      <c r="K35" s="415"/>
      <c r="L35" s="415"/>
      <c r="M35" s="415"/>
      <c r="N35" s="415"/>
      <c r="O35" s="415"/>
      <c r="P35" s="415"/>
      <c r="Q35" s="415"/>
      <c r="R35" s="415"/>
      <c r="S35" s="415"/>
      <c r="T35" s="415"/>
      <c r="U35" s="415"/>
      <c r="V35" s="415"/>
      <c r="W35" s="415"/>
      <c r="X35" s="415"/>
      <c r="Y35" s="415"/>
    </row>
    <row r="36" spans="1:25" s="416" customFormat="1" ht="19.5" customHeight="1" x14ac:dyDescent="0.3">
      <c r="A36" s="482"/>
      <c r="B36" s="487">
        <v>44281</v>
      </c>
      <c r="C36" s="488"/>
      <c r="D36" s="489"/>
      <c r="E36" s="490">
        <f t="shared" si="0"/>
        <v>3788</v>
      </c>
      <c r="F36" s="415"/>
      <c r="G36" s="415"/>
      <c r="H36" s="415"/>
      <c r="I36" s="415"/>
      <c r="J36" s="415"/>
      <c r="K36" s="415"/>
      <c r="L36" s="415"/>
      <c r="M36" s="415"/>
      <c r="N36" s="415"/>
      <c r="O36" s="415"/>
      <c r="P36" s="415"/>
      <c r="Q36" s="415"/>
      <c r="R36" s="415"/>
      <c r="S36" s="415"/>
      <c r="T36" s="415"/>
      <c r="U36" s="415"/>
      <c r="V36" s="415"/>
      <c r="W36" s="415"/>
      <c r="X36" s="415"/>
      <c r="Y36" s="415"/>
    </row>
    <row r="37" spans="1:25" s="416" customFormat="1" ht="19.5" customHeight="1" x14ac:dyDescent="0.3">
      <c r="A37" s="482"/>
      <c r="B37" s="487">
        <v>44282</v>
      </c>
      <c r="C37" s="488"/>
      <c r="D37" s="489"/>
      <c r="E37" s="490">
        <f t="shared" si="0"/>
        <v>3788</v>
      </c>
      <c r="F37" s="415"/>
      <c r="G37" s="415"/>
      <c r="H37" s="415"/>
      <c r="I37" s="415"/>
      <c r="J37" s="415"/>
      <c r="K37" s="415"/>
      <c r="L37" s="415"/>
      <c r="M37" s="415"/>
      <c r="N37" s="415"/>
      <c r="O37" s="415"/>
      <c r="P37" s="415"/>
      <c r="Q37" s="415"/>
      <c r="R37" s="415"/>
      <c r="S37" s="415"/>
      <c r="T37" s="415"/>
      <c r="U37" s="415"/>
      <c r="V37" s="415"/>
      <c r="W37" s="415"/>
      <c r="X37" s="415"/>
      <c r="Y37" s="415"/>
    </row>
    <row r="38" spans="1:25" s="416" customFormat="1" ht="19.5" customHeight="1" x14ac:dyDescent="0.3">
      <c r="A38" s="482"/>
      <c r="B38" s="487">
        <v>44283</v>
      </c>
      <c r="C38" s="488"/>
      <c r="D38" s="489"/>
      <c r="E38" s="490">
        <f t="shared" si="0"/>
        <v>3788</v>
      </c>
      <c r="F38" s="415"/>
      <c r="G38" s="415"/>
      <c r="H38" s="415"/>
      <c r="I38" s="415"/>
      <c r="J38" s="415"/>
      <c r="K38" s="415"/>
      <c r="L38" s="415"/>
      <c r="M38" s="415"/>
      <c r="N38" s="415"/>
      <c r="O38" s="415"/>
      <c r="P38" s="415"/>
      <c r="Q38" s="415"/>
      <c r="R38" s="415"/>
      <c r="S38" s="415"/>
      <c r="T38" s="415"/>
      <c r="U38" s="415"/>
      <c r="V38" s="415"/>
      <c r="W38" s="415"/>
      <c r="X38" s="415"/>
      <c r="Y38" s="415"/>
    </row>
    <row r="39" spans="1:25" s="416" customFormat="1" ht="19.5" customHeight="1" x14ac:dyDescent="0.3">
      <c r="A39" s="482"/>
      <c r="B39" s="487">
        <v>44284</v>
      </c>
      <c r="C39" s="488"/>
      <c r="D39" s="489"/>
      <c r="E39" s="490">
        <f t="shared" si="0"/>
        <v>3788</v>
      </c>
      <c r="F39" s="415"/>
      <c r="G39" s="415"/>
      <c r="H39" s="415"/>
      <c r="I39" s="415"/>
      <c r="J39" s="415"/>
      <c r="K39" s="415"/>
      <c r="L39" s="415"/>
      <c r="M39" s="415"/>
      <c r="N39" s="415"/>
      <c r="O39" s="415"/>
      <c r="P39" s="415"/>
      <c r="Q39" s="415"/>
      <c r="R39" s="415"/>
      <c r="S39" s="415"/>
      <c r="T39" s="415"/>
      <c r="U39" s="415"/>
      <c r="V39" s="415"/>
      <c r="W39" s="415"/>
      <c r="X39" s="415"/>
      <c r="Y39" s="415"/>
    </row>
    <row r="40" spans="1:25" s="416" customFormat="1" ht="19.5" customHeight="1" x14ac:dyDescent="0.3">
      <c r="A40" s="482"/>
      <c r="B40" s="487">
        <v>44285</v>
      </c>
      <c r="C40" s="488"/>
      <c r="D40" s="489"/>
      <c r="E40" s="490">
        <f t="shared" si="0"/>
        <v>3788</v>
      </c>
      <c r="F40" s="415"/>
      <c r="G40" s="415"/>
      <c r="H40" s="415"/>
      <c r="I40" s="415"/>
      <c r="J40" s="415"/>
      <c r="K40" s="415"/>
      <c r="L40" s="415"/>
      <c r="M40" s="415"/>
      <c r="N40" s="415"/>
      <c r="O40" s="415"/>
      <c r="P40" s="415"/>
      <c r="Q40" s="415"/>
      <c r="R40" s="415"/>
      <c r="S40" s="415"/>
      <c r="T40" s="415"/>
      <c r="U40" s="415"/>
      <c r="V40" s="415"/>
      <c r="W40" s="415"/>
      <c r="X40" s="415"/>
      <c r="Y40" s="415"/>
    </row>
    <row r="41" spans="1:25" s="416" customFormat="1" ht="19.5" customHeight="1" x14ac:dyDescent="0.3">
      <c r="A41" s="482"/>
      <c r="B41" s="487">
        <v>44286</v>
      </c>
      <c r="C41" s="488"/>
      <c r="D41" s="489"/>
      <c r="E41" s="490">
        <f t="shared" si="0"/>
        <v>3788</v>
      </c>
      <c r="F41" s="415"/>
      <c r="G41" s="415"/>
      <c r="H41" s="415"/>
      <c r="I41" s="415"/>
      <c r="J41" s="415"/>
      <c r="K41" s="415"/>
      <c r="L41" s="415"/>
      <c r="M41" s="415"/>
      <c r="N41" s="415"/>
      <c r="O41" s="415"/>
      <c r="P41" s="415"/>
      <c r="Q41" s="415"/>
      <c r="R41" s="415"/>
      <c r="S41" s="415"/>
      <c r="T41" s="415"/>
      <c r="U41" s="415"/>
      <c r="V41" s="415"/>
      <c r="W41" s="415"/>
      <c r="X41" s="415"/>
      <c r="Y41" s="415"/>
    </row>
    <row r="42" spans="1:25" s="416" customFormat="1" ht="19.5" customHeight="1" x14ac:dyDescent="0.3">
      <c r="A42" s="482"/>
      <c r="B42" s="487">
        <v>44287</v>
      </c>
      <c r="C42" s="488"/>
      <c r="D42" s="489"/>
      <c r="E42" s="490">
        <f t="shared" si="0"/>
        <v>3788</v>
      </c>
      <c r="F42" s="415"/>
      <c r="G42" s="415"/>
      <c r="H42" s="415"/>
      <c r="I42" s="415"/>
      <c r="J42" s="415"/>
      <c r="K42" s="415"/>
      <c r="L42" s="415"/>
      <c r="M42" s="415"/>
      <c r="N42" s="415"/>
      <c r="O42" s="415"/>
      <c r="P42" s="415"/>
      <c r="Q42" s="415"/>
      <c r="R42" s="415"/>
      <c r="S42" s="415"/>
      <c r="T42" s="415"/>
      <c r="U42" s="415"/>
      <c r="V42" s="415"/>
      <c r="W42" s="415"/>
      <c r="X42" s="415"/>
      <c r="Y42" s="415"/>
    </row>
    <row r="43" spans="1:25" s="416" customFormat="1" ht="19.5" customHeight="1" x14ac:dyDescent="0.3">
      <c r="A43" s="482"/>
      <c r="B43" s="487">
        <v>44288</v>
      </c>
      <c r="C43" s="488"/>
      <c r="D43" s="489"/>
      <c r="E43" s="490">
        <f t="shared" si="0"/>
        <v>3788</v>
      </c>
      <c r="F43" s="415"/>
      <c r="G43" s="415"/>
      <c r="H43" s="415"/>
      <c r="I43" s="415"/>
      <c r="J43" s="415"/>
      <c r="K43" s="415"/>
      <c r="L43" s="415"/>
      <c r="M43" s="415"/>
      <c r="N43" s="415"/>
      <c r="O43" s="415"/>
      <c r="P43" s="415"/>
      <c r="Q43" s="415"/>
      <c r="R43" s="415"/>
      <c r="S43" s="415"/>
      <c r="T43" s="415"/>
      <c r="U43" s="415"/>
      <c r="V43" s="415"/>
      <c r="W43" s="415"/>
      <c r="X43" s="415"/>
      <c r="Y43" s="415"/>
    </row>
    <row r="44" spans="1:25" s="416" customFormat="1" ht="19.5" customHeight="1" x14ac:dyDescent="0.3">
      <c r="A44" s="482"/>
      <c r="B44" s="487">
        <v>44289</v>
      </c>
      <c r="C44" s="488"/>
      <c r="D44" s="489"/>
      <c r="E44" s="490">
        <f t="shared" si="0"/>
        <v>3788</v>
      </c>
      <c r="F44" s="415"/>
      <c r="G44" s="415"/>
      <c r="H44" s="415"/>
      <c r="I44" s="415"/>
      <c r="J44" s="415"/>
      <c r="K44" s="415"/>
      <c r="L44" s="415"/>
      <c r="M44" s="415"/>
      <c r="N44" s="415"/>
      <c r="O44" s="415"/>
      <c r="P44" s="415"/>
      <c r="Q44" s="415"/>
      <c r="R44" s="415"/>
      <c r="S44" s="415"/>
      <c r="T44" s="415"/>
      <c r="U44" s="415"/>
      <c r="V44" s="415"/>
      <c r="W44" s="415"/>
      <c r="X44" s="415"/>
      <c r="Y44" s="415"/>
    </row>
    <row r="45" spans="1:25" s="416" customFormat="1" ht="19.5" customHeight="1" x14ac:dyDescent="0.3">
      <c r="A45" s="482"/>
      <c r="B45" s="487">
        <v>44290</v>
      </c>
      <c r="C45" s="488"/>
      <c r="D45" s="489"/>
      <c r="E45" s="490">
        <f t="shared" si="0"/>
        <v>3788</v>
      </c>
      <c r="F45" s="415"/>
      <c r="G45" s="415"/>
      <c r="H45" s="415"/>
      <c r="I45" s="415"/>
      <c r="J45" s="415"/>
      <c r="K45" s="415"/>
      <c r="L45" s="415"/>
      <c r="M45" s="415"/>
      <c r="N45" s="415"/>
      <c r="O45" s="415"/>
      <c r="P45" s="415"/>
      <c r="Q45" s="415"/>
      <c r="R45" s="415"/>
      <c r="S45" s="415"/>
      <c r="T45" s="415"/>
      <c r="U45" s="415"/>
      <c r="V45" s="415"/>
      <c r="W45" s="415"/>
      <c r="X45" s="415"/>
      <c r="Y45" s="415"/>
    </row>
    <row r="46" spans="1:25" s="416" customFormat="1" ht="19.5" customHeight="1" x14ac:dyDescent="0.3">
      <c r="A46" s="482"/>
      <c r="B46" s="487">
        <v>44291</v>
      </c>
      <c r="C46" s="488"/>
      <c r="D46" s="489"/>
      <c r="E46" s="490">
        <f t="shared" si="0"/>
        <v>3788</v>
      </c>
      <c r="F46" s="415"/>
      <c r="G46" s="415"/>
      <c r="H46" s="415"/>
      <c r="I46" s="415"/>
      <c r="J46" s="415"/>
      <c r="K46" s="415"/>
      <c r="L46" s="415"/>
      <c r="M46" s="415"/>
      <c r="N46" s="415"/>
      <c r="O46" s="415"/>
      <c r="P46" s="415"/>
      <c r="Q46" s="415"/>
      <c r="R46" s="415"/>
      <c r="S46" s="415"/>
      <c r="T46" s="415"/>
      <c r="U46" s="415"/>
      <c r="V46" s="415"/>
      <c r="W46" s="415"/>
      <c r="X46" s="415"/>
      <c r="Y46" s="415"/>
    </row>
    <row r="47" spans="1:25" s="416" customFormat="1" ht="19.5" customHeight="1" x14ac:dyDescent="0.3">
      <c r="A47" s="482"/>
      <c r="B47" s="487">
        <v>44292</v>
      </c>
      <c r="C47" s="488"/>
      <c r="D47" s="489"/>
      <c r="E47" s="490">
        <f t="shared" si="0"/>
        <v>3788</v>
      </c>
      <c r="F47" s="415"/>
      <c r="G47" s="415"/>
      <c r="H47" s="415"/>
      <c r="I47" s="415"/>
      <c r="J47" s="415"/>
      <c r="K47" s="415"/>
      <c r="L47" s="415"/>
      <c r="M47" s="415"/>
      <c r="N47" s="415"/>
      <c r="O47" s="415"/>
      <c r="P47" s="415"/>
      <c r="Q47" s="415"/>
      <c r="R47" s="415"/>
      <c r="S47" s="415"/>
      <c r="T47" s="415"/>
      <c r="U47" s="415"/>
      <c r="V47" s="415"/>
      <c r="W47" s="415"/>
      <c r="X47" s="415"/>
      <c r="Y47" s="415"/>
    </row>
    <row r="48" spans="1:25" s="416" customFormat="1" ht="19.5" customHeight="1" x14ac:dyDescent="0.3">
      <c r="A48" s="482"/>
      <c r="B48" s="487">
        <v>44293</v>
      </c>
      <c r="C48" s="488"/>
      <c r="D48" s="489"/>
      <c r="E48" s="490">
        <f t="shared" si="0"/>
        <v>3788</v>
      </c>
      <c r="F48" s="415"/>
      <c r="G48" s="415"/>
      <c r="H48" s="415"/>
      <c r="I48" s="415"/>
      <c r="J48" s="415"/>
      <c r="K48" s="415"/>
      <c r="L48" s="415"/>
      <c r="M48" s="415"/>
      <c r="N48" s="415"/>
      <c r="O48" s="415"/>
      <c r="P48" s="415"/>
      <c r="Q48" s="415"/>
      <c r="R48" s="415"/>
      <c r="S48" s="415"/>
      <c r="T48" s="415"/>
      <c r="U48" s="415"/>
      <c r="V48" s="415"/>
      <c r="W48" s="415"/>
      <c r="X48" s="415"/>
      <c r="Y48" s="415"/>
    </row>
    <row r="49" spans="1:25" s="416" customFormat="1" ht="19.5" customHeight="1" x14ac:dyDescent="0.3">
      <c r="A49" s="482"/>
      <c r="B49" s="487">
        <v>44294</v>
      </c>
      <c r="C49" s="488"/>
      <c r="D49" s="489"/>
      <c r="E49" s="490">
        <f t="shared" si="0"/>
        <v>3788</v>
      </c>
      <c r="F49" s="415"/>
      <c r="G49" s="415"/>
      <c r="H49" s="415"/>
      <c r="I49" s="415"/>
      <c r="J49" s="415"/>
      <c r="K49" s="415"/>
      <c r="L49" s="415"/>
      <c r="M49" s="415"/>
      <c r="N49" s="415"/>
      <c r="O49" s="415"/>
      <c r="P49" s="415"/>
      <c r="Q49" s="415"/>
      <c r="R49" s="415"/>
      <c r="S49" s="415"/>
      <c r="T49" s="415"/>
      <c r="U49" s="415"/>
      <c r="V49" s="415"/>
      <c r="W49" s="415"/>
      <c r="X49" s="415"/>
      <c r="Y49" s="415"/>
    </row>
    <row r="50" spans="1:25" s="416" customFormat="1" ht="19.5" customHeight="1" x14ac:dyDescent="0.3">
      <c r="A50" s="482"/>
      <c r="B50" s="487">
        <v>44295</v>
      </c>
      <c r="C50" s="488"/>
      <c r="D50" s="489"/>
      <c r="E50" s="490">
        <f t="shared" si="0"/>
        <v>3788</v>
      </c>
      <c r="F50" s="415"/>
      <c r="G50" s="415"/>
      <c r="H50" s="415"/>
      <c r="I50" s="415"/>
      <c r="J50" s="415"/>
      <c r="K50" s="415"/>
      <c r="L50" s="415"/>
      <c r="M50" s="415"/>
      <c r="N50" s="415"/>
      <c r="O50" s="415"/>
      <c r="P50" s="415"/>
      <c r="Q50" s="415"/>
      <c r="R50" s="415"/>
      <c r="S50" s="415"/>
      <c r="T50" s="415"/>
      <c r="U50" s="415"/>
      <c r="V50" s="415"/>
      <c r="W50" s="415"/>
      <c r="X50" s="415"/>
      <c r="Y50" s="415"/>
    </row>
    <row r="51" spans="1:25" s="416" customFormat="1" ht="19.5" customHeight="1" x14ac:dyDescent="0.3">
      <c r="A51" s="482"/>
      <c r="B51" s="487">
        <v>44296</v>
      </c>
      <c r="C51" s="488"/>
      <c r="D51" s="489"/>
      <c r="E51" s="490">
        <f t="shared" si="0"/>
        <v>3788</v>
      </c>
      <c r="F51" s="415"/>
      <c r="G51" s="415"/>
      <c r="H51" s="415"/>
      <c r="I51" s="415"/>
      <c r="J51" s="415"/>
      <c r="K51" s="415"/>
      <c r="L51" s="415"/>
      <c r="M51" s="415"/>
      <c r="N51" s="415"/>
      <c r="O51" s="415"/>
      <c r="P51" s="415"/>
      <c r="Q51" s="415"/>
      <c r="R51" s="415"/>
      <c r="S51" s="415"/>
      <c r="T51" s="415"/>
      <c r="U51" s="415"/>
      <c r="V51" s="415"/>
      <c r="W51" s="415"/>
      <c r="X51" s="415"/>
      <c r="Y51" s="415"/>
    </row>
    <row r="52" spans="1:25" s="416" customFormat="1" ht="19.5" customHeight="1" x14ac:dyDescent="0.3">
      <c r="A52" s="482"/>
      <c r="B52" s="487">
        <v>44297</v>
      </c>
      <c r="C52" s="488"/>
      <c r="D52" s="489"/>
      <c r="E52" s="490">
        <f t="shared" si="0"/>
        <v>3788</v>
      </c>
      <c r="F52" s="415"/>
      <c r="G52" s="415"/>
      <c r="H52" s="415"/>
      <c r="I52" s="415"/>
      <c r="J52" s="415"/>
      <c r="K52" s="415"/>
      <c r="L52" s="415"/>
      <c r="M52" s="415"/>
      <c r="N52" s="415"/>
      <c r="O52" s="415"/>
      <c r="P52" s="415"/>
      <c r="Q52" s="415"/>
      <c r="R52" s="415"/>
      <c r="S52" s="415"/>
      <c r="T52" s="415"/>
      <c r="U52" s="415"/>
      <c r="V52" s="415"/>
      <c r="W52" s="415"/>
      <c r="X52" s="415"/>
      <c r="Y52" s="415"/>
    </row>
    <row r="53" spans="1:25" s="416" customFormat="1" ht="19.5" customHeight="1" x14ac:dyDescent="0.3">
      <c r="A53" s="482"/>
      <c r="B53" s="487">
        <v>44298</v>
      </c>
      <c r="C53" s="488"/>
      <c r="D53" s="489"/>
      <c r="E53" s="490">
        <f t="shared" si="0"/>
        <v>3788</v>
      </c>
      <c r="F53" s="415"/>
      <c r="G53" s="415"/>
      <c r="H53" s="415"/>
      <c r="I53" s="415"/>
      <c r="J53" s="415"/>
      <c r="K53" s="415"/>
      <c r="L53" s="415"/>
      <c r="M53" s="415"/>
      <c r="N53" s="415"/>
      <c r="O53" s="415"/>
      <c r="P53" s="415"/>
      <c r="Q53" s="415"/>
      <c r="R53" s="415"/>
      <c r="S53" s="415"/>
      <c r="T53" s="415"/>
      <c r="U53" s="415"/>
      <c r="V53" s="415"/>
      <c r="W53" s="415"/>
      <c r="X53" s="415"/>
      <c r="Y53" s="415"/>
    </row>
    <row r="54" spans="1:25" s="416" customFormat="1" ht="19.5" customHeight="1" x14ac:dyDescent="0.3">
      <c r="A54" s="482"/>
      <c r="B54" s="487">
        <v>44299</v>
      </c>
      <c r="C54" s="488"/>
      <c r="D54" s="489"/>
      <c r="E54" s="490">
        <f t="shared" si="0"/>
        <v>3788</v>
      </c>
      <c r="F54" s="415"/>
      <c r="G54" s="415"/>
      <c r="H54" s="415"/>
      <c r="I54" s="415"/>
      <c r="J54" s="415"/>
      <c r="K54" s="415"/>
      <c r="L54" s="415"/>
      <c r="M54" s="415"/>
      <c r="N54" s="415"/>
      <c r="O54" s="415"/>
      <c r="P54" s="415"/>
      <c r="Q54" s="415"/>
      <c r="R54" s="415"/>
      <c r="S54" s="415"/>
      <c r="T54" s="415"/>
      <c r="U54" s="415"/>
      <c r="V54" s="415"/>
      <c r="W54" s="415"/>
      <c r="X54" s="415"/>
      <c r="Y54" s="415"/>
    </row>
    <row r="55" spans="1:25" s="416" customFormat="1" ht="19.5" customHeight="1" x14ac:dyDescent="0.3">
      <c r="A55" s="482"/>
      <c r="B55" s="487">
        <v>44300</v>
      </c>
      <c r="C55" s="488"/>
      <c r="D55" s="489"/>
      <c r="E55" s="490">
        <f t="shared" si="0"/>
        <v>3788</v>
      </c>
      <c r="F55" s="415"/>
      <c r="G55" s="415"/>
      <c r="H55" s="415"/>
      <c r="I55" s="415"/>
      <c r="J55" s="415"/>
      <c r="K55" s="415"/>
      <c r="L55" s="415"/>
      <c r="M55" s="415"/>
      <c r="N55" s="415"/>
      <c r="O55" s="415"/>
      <c r="P55" s="415"/>
      <c r="Q55" s="415"/>
      <c r="R55" s="415"/>
      <c r="S55" s="415"/>
      <c r="T55" s="415"/>
      <c r="U55" s="415"/>
      <c r="V55" s="415"/>
      <c r="W55" s="415"/>
      <c r="X55" s="415"/>
      <c r="Y55" s="415"/>
    </row>
    <row r="56" spans="1:25" s="416" customFormat="1" ht="19.5" customHeight="1" x14ac:dyDescent="0.3">
      <c r="A56" s="482"/>
      <c r="B56" s="487">
        <v>44301</v>
      </c>
      <c r="C56" s="488"/>
      <c r="D56" s="489"/>
      <c r="E56" s="490">
        <f t="shared" si="0"/>
        <v>3788</v>
      </c>
      <c r="F56" s="415"/>
      <c r="G56" s="415"/>
      <c r="H56" s="415"/>
      <c r="I56" s="415"/>
      <c r="J56" s="415"/>
      <c r="K56" s="415"/>
      <c r="L56" s="415"/>
      <c r="M56" s="415"/>
      <c r="N56" s="415"/>
      <c r="O56" s="415"/>
      <c r="P56" s="415"/>
      <c r="Q56" s="415"/>
      <c r="R56" s="415"/>
      <c r="S56" s="415"/>
      <c r="T56" s="415"/>
      <c r="U56" s="415"/>
      <c r="V56" s="415"/>
      <c r="W56" s="415"/>
      <c r="X56" s="415"/>
      <c r="Y56" s="415"/>
    </row>
    <row r="57" spans="1:25" s="416" customFormat="1" ht="19.5" customHeight="1" x14ac:dyDescent="0.3">
      <c r="A57" s="482"/>
      <c r="B57" s="487">
        <v>44302</v>
      </c>
      <c r="C57" s="488"/>
      <c r="D57" s="489"/>
      <c r="E57" s="490">
        <f t="shared" si="0"/>
        <v>3788</v>
      </c>
      <c r="F57" s="415"/>
      <c r="G57" s="415"/>
      <c r="H57" s="415"/>
      <c r="I57" s="415"/>
      <c r="J57" s="415"/>
      <c r="K57" s="415"/>
      <c r="L57" s="415"/>
      <c r="M57" s="415"/>
      <c r="N57" s="415"/>
      <c r="O57" s="415"/>
      <c r="P57" s="415"/>
      <c r="Q57" s="415"/>
      <c r="R57" s="415"/>
      <c r="S57" s="415"/>
      <c r="T57" s="415"/>
      <c r="U57" s="415"/>
      <c r="V57" s="415"/>
      <c r="W57" s="415"/>
      <c r="X57" s="415"/>
      <c r="Y57" s="415"/>
    </row>
    <row r="58" spans="1:25" s="416" customFormat="1" ht="19.5" customHeight="1" x14ac:dyDescent="0.3">
      <c r="A58" s="482"/>
      <c r="B58" s="487">
        <v>44303</v>
      </c>
      <c r="C58" s="488"/>
      <c r="D58" s="489"/>
      <c r="E58" s="490">
        <f t="shared" si="0"/>
        <v>3788</v>
      </c>
      <c r="F58" s="415"/>
      <c r="G58" s="415"/>
      <c r="H58" s="415"/>
      <c r="I58" s="415"/>
      <c r="J58" s="415"/>
      <c r="K58" s="415"/>
      <c r="L58" s="415"/>
      <c r="M58" s="415"/>
      <c r="N58" s="415"/>
      <c r="O58" s="415"/>
      <c r="P58" s="415"/>
      <c r="Q58" s="415"/>
      <c r="R58" s="415"/>
      <c r="S58" s="415"/>
      <c r="T58" s="415"/>
      <c r="U58" s="415"/>
      <c r="V58" s="415"/>
      <c r="W58" s="415"/>
      <c r="X58" s="415"/>
      <c r="Y58" s="415"/>
    </row>
    <row r="59" spans="1:25" s="416" customFormat="1" ht="19.5" customHeight="1" thickBot="1" x14ac:dyDescent="0.35">
      <c r="A59" s="482"/>
      <c r="B59" s="491">
        <v>44304</v>
      </c>
      <c r="C59" s="492"/>
      <c r="D59" s="493"/>
      <c r="E59" s="494">
        <f t="shared" si="0"/>
        <v>3788</v>
      </c>
      <c r="F59" s="415"/>
      <c r="G59" s="415"/>
      <c r="H59" s="415"/>
      <c r="I59" s="415"/>
      <c r="J59" s="415"/>
      <c r="K59" s="415"/>
      <c r="L59" s="415"/>
      <c r="M59" s="415"/>
      <c r="N59" s="415"/>
      <c r="O59" s="415"/>
      <c r="P59" s="415"/>
      <c r="Q59" s="415"/>
      <c r="R59" s="415"/>
      <c r="S59" s="415"/>
      <c r="T59" s="415"/>
      <c r="U59" s="415"/>
      <c r="V59" s="415"/>
      <c r="W59" s="415"/>
      <c r="X59" s="415"/>
      <c r="Y59" s="415"/>
    </row>
    <row r="60" spans="1:25" s="416" customFormat="1" ht="12" customHeight="1" x14ac:dyDescent="0.3">
      <c r="A60" s="41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row>
    <row r="61" spans="1:25" s="416" customFormat="1" ht="12" customHeight="1" x14ac:dyDescent="0.3">
      <c r="A61" s="41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row>
    <row r="62" spans="1:25" s="416" customFormat="1" ht="12" customHeight="1" x14ac:dyDescent="0.3">
      <c r="A62" s="415"/>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row>
    <row r="63" spans="1:25" s="416" customFormat="1" ht="12" customHeight="1" x14ac:dyDescent="0.3">
      <c r="A63" s="415"/>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row>
    <row r="64" spans="1:25" s="416" customFormat="1" ht="12" customHeight="1" x14ac:dyDescent="0.3">
      <c r="A64" s="415"/>
      <c r="B64" s="415"/>
      <c r="C64" s="415"/>
      <c r="D64" s="415"/>
      <c r="E64" s="415"/>
      <c r="F64" s="415"/>
      <c r="G64" s="415"/>
      <c r="H64" s="415"/>
      <c r="I64" s="415"/>
      <c r="J64" s="415"/>
      <c r="K64" s="415"/>
      <c r="L64" s="415"/>
      <c r="M64" s="415"/>
      <c r="N64" s="415"/>
      <c r="O64" s="415"/>
      <c r="P64" s="415"/>
      <c r="Q64" s="415"/>
      <c r="R64" s="415"/>
      <c r="S64" s="415"/>
      <c r="T64" s="415"/>
      <c r="U64" s="415"/>
      <c r="V64" s="415"/>
      <c r="W64" s="415"/>
      <c r="X64" s="415"/>
      <c r="Y64" s="415"/>
    </row>
    <row r="65" spans="1:25" s="416" customFormat="1" ht="12" customHeight="1" x14ac:dyDescent="0.3">
      <c r="A65" s="415"/>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row>
    <row r="66" spans="1:25" s="416" customFormat="1" ht="12" customHeight="1" x14ac:dyDescent="0.3">
      <c r="A66" s="415"/>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row>
    <row r="67" spans="1:25" s="416" customFormat="1" ht="12" customHeight="1" x14ac:dyDescent="0.3">
      <c r="A67" s="415"/>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row>
    <row r="68" spans="1:25" s="416" customFormat="1" ht="12" customHeight="1" x14ac:dyDescent="0.3">
      <c r="A68" s="415"/>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row>
    <row r="69" spans="1:25" s="416" customFormat="1" ht="12" customHeight="1" x14ac:dyDescent="0.3">
      <c r="A69" s="415"/>
      <c r="B69" s="415"/>
      <c r="C69" s="415"/>
      <c r="D69" s="415"/>
      <c r="E69" s="415"/>
      <c r="F69" s="415"/>
      <c r="G69" s="415"/>
      <c r="H69" s="415"/>
      <c r="I69" s="415"/>
      <c r="J69" s="415"/>
      <c r="K69" s="415"/>
      <c r="L69" s="415"/>
      <c r="M69" s="415"/>
      <c r="N69" s="415"/>
      <c r="O69" s="415"/>
      <c r="P69" s="415"/>
      <c r="Q69" s="415"/>
      <c r="R69" s="415"/>
      <c r="S69" s="415"/>
      <c r="T69" s="415"/>
      <c r="U69" s="415"/>
      <c r="V69" s="415"/>
      <c r="W69" s="415"/>
      <c r="X69" s="415"/>
      <c r="Y69" s="415"/>
    </row>
    <row r="70" spans="1:25" ht="12" customHeight="1" x14ac:dyDescent="0.3">
      <c r="A70" s="412"/>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row>
    <row r="71" spans="1:25" ht="12" customHeight="1" x14ac:dyDescent="0.3">
      <c r="A71" s="412"/>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row>
    <row r="72" spans="1:25" ht="12" customHeight="1" x14ac:dyDescent="0.3">
      <c r="A72" s="412"/>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row>
    <row r="73" spans="1:25" ht="12" customHeight="1" x14ac:dyDescent="0.3">
      <c r="A73" s="412"/>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row>
    <row r="74" spans="1:25" ht="12" customHeight="1" x14ac:dyDescent="0.3">
      <c r="A74" s="412"/>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row>
    <row r="75" spans="1:25" ht="12" customHeight="1" x14ac:dyDescent="0.3">
      <c r="A75" s="412"/>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row>
    <row r="76" spans="1:25" ht="12" customHeight="1" x14ac:dyDescent="0.3">
      <c r="A76" s="412"/>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row>
    <row r="77" spans="1:25" ht="12" customHeight="1" x14ac:dyDescent="0.3">
      <c r="A77" s="412"/>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row>
    <row r="78" spans="1:25" ht="12" customHeight="1" x14ac:dyDescent="0.3">
      <c r="A78" s="412"/>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row>
    <row r="79" spans="1:25" ht="12" customHeight="1" x14ac:dyDescent="0.3">
      <c r="A79" s="412"/>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row>
    <row r="80" spans="1:25" ht="12" customHeight="1" x14ac:dyDescent="0.3">
      <c r="A80" s="412"/>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row>
    <row r="81" spans="1:25" ht="12" customHeight="1" x14ac:dyDescent="0.3">
      <c r="A81" s="412"/>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row>
    <row r="82" spans="1:25" ht="12" customHeight="1" x14ac:dyDescent="0.3">
      <c r="A82" s="412"/>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row>
    <row r="83" spans="1:25" ht="12" customHeight="1" x14ac:dyDescent="0.3">
      <c r="A83" s="412"/>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row>
    <row r="84" spans="1:25" ht="12" customHeight="1" x14ac:dyDescent="0.3">
      <c r="A84" s="412"/>
      <c r="B84" s="412"/>
      <c r="C84" s="412"/>
      <c r="D84" s="412"/>
      <c r="E84" s="412"/>
      <c r="F84" s="412"/>
      <c r="G84" s="412"/>
      <c r="H84" s="412"/>
      <c r="I84" s="412"/>
      <c r="J84" s="412"/>
      <c r="K84" s="412"/>
      <c r="L84" s="412"/>
      <c r="M84" s="412"/>
      <c r="N84" s="412"/>
      <c r="O84" s="412"/>
      <c r="P84" s="412"/>
      <c r="Q84" s="412"/>
      <c r="R84" s="412"/>
      <c r="S84" s="412"/>
      <c r="T84" s="412"/>
      <c r="U84" s="412"/>
      <c r="V84" s="412"/>
      <c r="W84" s="412"/>
      <c r="X84" s="412"/>
      <c r="Y84" s="412"/>
    </row>
    <row r="85" spans="1:25" ht="12" customHeight="1" x14ac:dyDescent="0.3">
      <c r="A85" s="412"/>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2"/>
    </row>
    <row r="86" spans="1:25" ht="12" customHeight="1" x14ac:dyDescent="0.3">
      <c r="A86" s="412"/>
      <c r="B86" s="412"/>
      <c r="C86" s="412"/>
      <c r="D86" s="412"/>
      <c r="E86" s="412"/>
      <c r="F86" s="412"/>
      <c r="G86" s="412"/>
      <c r="H86" s="412"/>
      <c r="I86" s="412"/>
      <c r="J86" s="412"/>
      <c r="K86" s="412"/>
      <c r="L86" s="412"/>
      <c r="M86" s="412"/>
      <c r="N86" s="412"/>
      <c r="O86" s="412"/>
      <c r="P86" s="412"/>
      <c r="Q86" s="412"/>
      <c r="R86" s="412"/>
      <c r="S86" s="412"/>
      <c r="T86" s="412"/>
      <c r="U86" s="412"/>
      <c r="V86" s="412"/>
      <c r="W86" s="412"/>
      <c r="X86" s="412"/>
      <c r="Y86" s="412"/>
    </row>
    <row r="87" spans="1:25" ht="12" customHeight="1" x14ac:dyDescent="0.3">
      <c r="A87" s="412"/>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Y87" s="412"/>
    </row>
    <row r="88" spans="1:25" ht="12" customHeight="1" x14ac:dyDescent="0.3">
      <c r="A88" s="412"/>
      <c r="B88" s="412"/>
      <c r="C88" s="412"/>
      <c r="D88" s="412"/>
      <c r="E88" s="412"/>
      <c r="F88" s="412"/>
      <c r="G88" s="412"/>
      <c r="H88" s="412"/>
      <c r="I88" s="412"/>
      <c r="J88" s="412"/>
      <c r="K88" s="412"/>
      <c r="L88" s="412"/>
      <c r="M88" s="412"/>
      <c r="N88" s="412"/>
      <c r="O88" s="412"/>
      <c r="P88" s="412"/>
      <c r="Q88" s="412"/>
      <c r="R88" s="412"/>
      <c r="S88" s="412"/>
      <c r="T88" s="412"/>
      <c r="U88" s="412"/>
      <c r="V88" s="412"/>
      <c r="W88" s="412"/>
      <c r="X88" s="412"/>
      <c r="Y88" s="412"/>
    </row>
    <row r="89" spans="1:25" ht="12" customHeight="1" x14ac:dyDescent="0.3">
      <c r="A89" s="412"/>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2"/>
    </row>
    <row r="90" spans="1:25" ht="12" customHeight="1" x14ac:dyDescent="0.3">
      <c r="A90" s="412"/>
      <c r="B90" s="412"/>
      <c r="C90" s="412"/>
      <c r="D90" s="412"/>
      <c r="E90" s="412"/>
      <c r="F90" s="412"/>
      <c r="G90" s="412"/>
      <c r="H90" s="412"/>
      <c r="I90" s="412"/>
      <c r="J90" s="412"/>
      <c r="K90" s="412"/>
      <c r="L90" s="412"/>
      <c r="M90" s="412"/>
      <c r="N90" s="412"/>
      <c r="O90" s="412"/>
      <c r="P90" s="412"/>
      <c r="Q90" s="412"/>
      <c r="R90" s="412"/>
      <c r="S90" s="412"/>
      <c r="T90" s="412"/>
      <c r="U90" s="412"/>
      <c r="V90" s="412"/>
      <c r="W90" s="412"/>
      <c r="X90" s="412"/>
      <c r="Y90" s="412"/>
    </row>
    <row r="91" spans="1:25" ht="12" customHeight="1" x14ac:dyDescent="0.3">
      <c r="A91" s="412"/>
      <c r="B91" s="412"/>
      <c r="C91" s="412"/>
      <c r="D91" s="412"/>
      <c r="E91" s="412"/>
      <c r="F91" s="412"/>
      <c r="G91" s="412"/>
      <c r="H91" s="412"/>
      <c r="I91" s="412"/>
      <c r="J91" s="412"/>
      <c r="K91" s="412"/>
      <c r="L91" s="412"/>
      <c r="M91" s="412"/>
      <c r="N91" s="412"/>
      <c r="O91" s="412"/>
      <c r="P91" s="412"/>
      <c r="Q91" s="412"/>
      <c r="R91" s="412"/>
      <c r="S91" s="412"/>
      <c r="T91" s="412"/>
      <c r="U91" s="412"/>
      <c r="V91" s="412"/>
      <c r="W91" s="412"/>
      <c r="X91" s="412"/>
      <c r="Y91" s="412"/>
    </row>
    <row r="92" spans="1:25" ht="12" customHeight="1" x14ac:dyDescent="0.3">
      <c r="A92" s="412"/>
      <c r="B92" s="412"/>
      <c r="C92" s="412"/>
      <c r="D92" s="412"/>
      <c r="E92" s="412"/>
      <c r="F92" s="412"/>
      <c r="G92" s="412"/>
      <c r="H92" s="412"/>
      <c r="I92" s="412"/>
      <c r="J92" s="412"/>
      <c r="K92" s="412"/>
      <c r="L92" s="412"/>
      <c r="M92" s="412"/>
      <c r="N92" s="412"/>
      <c r="O92" s="412"/>
      <c r="P92" s="412"/>
      <c r="Q92" s="412"/>
      <c r="R92" s="412"/>
      <c r="S92" s="412"/>
      <c r="T92" s="412"/>
      <c r="U92" s="412"/>
      <c r="V92" s="412"/>
      <c r="W92" s="412"/>
      <c r="X92" s="412"/>
      <c r="Y92" s="412"/>
    </row>
    <row r="93" spans="1:25" ht="12" customHeight="1" x14ac:dyDescent="0.3">
      <c r="A93" s="412"/>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2"/>
    </row>
    <row r="94" spans="1:25" ht="12" customHeight="1" x14ac:dyDescent="0.3">
      <c r="A94" s="412"/>
      <c r="B94" s="412"/>
      <c r="C94" s="412"/>
      <c r="D94" s="412"/>
      <c r="E94" s="412"/>
      <c r="F94" s="412"/>
      <c r="G94" s="412"/>
      <c r="H94" s="412"/>
      <c r="I94" s="412"/>
      <c r="J94" s="412"/>
      <c r="K94" s="412"/>
      <c r="L94" s="412"/>
      <c r="M94" s="412"/>
      <c r="N94" s="412"/>
      <c r="O94" s="412"/>
      <c r="P94" s="412"/>
      <c r="Q94" s="412"/>
      <c r="R94" s="412"/>
      <c r="S94" s="412"/>
      <c r="T94" s="412"/>
      <c r="U94" s="412"/>
      <c r="V94" s="412"/>
      <c r="W94" s="412"/>
      <c r="X94" s="412"/>
      <c r="Y94" s="412"/>
    </row>
    <row r="95" spans="1:25" ht="12" customHeight="1" x14ac:dyDescent="0.3">
      <c r="A95" s="412"/>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row>
    <row r="96" spans="1:25" ht="12" customHeight="1" x14ac:dyDescent="0.3">
      <c r="A96" s="412"/>
      <c r="B96" s="412"/>
      <c r="C96" s="412"/>
      <c r="D96" s="412"/>
      <c r="E96" s="412"/>
      <c r="F96" s="412"/>
      <c r="G96" s="412"/>
      <c r="H96" s="412"/>
      <c r="I96" s="412"/>
      <c r="J96" s="412"/>
      <c r="K96" s="412"/>
      <c r="L96" s="412"/>
      <c r="M96" s="412"/>
      <c r="N96" s="412"/>
      <c r="O96" s="412"/>
      <c r="P96" s="412"/>
      <c r="Q96" s="412"/>
      <c r="R96" s="412"/>
      <c r="S96" s="412"/>
      <c r="T96" s="412"/>
      <c r="U96" s="412"/>
      <c r="V96" s="412"/>
      <c r="W96" s="412"/>
      <c r="X96" s="412"/>
      <c r="Y96" s="412"/>
    </row>
    <row r="97" spans="1:25" ht="12" customHeight="1" x14ac:dyDescent="0.3">
      <c r="A97" s="412"/>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row>
    <row r="98" spans="1:25" ht="12" customHeight="1" x14ac:dyDescent="0.3">
      <c r="A98" s="412"/>
      <c r="B98" s="412"/>
      <c r="C98" s="412"/>
      <c r="D98" s="412"/>
      <c r="E98" s="412"/>
      <c r="F98" s="412"/>
      <c r="G98" s="412"/>
      <c r="H98" s="412"/>
      <c r="I98" s="412"/>
      <c r="J98" s="412"/>
      <c r="K98" s="412"/>
      <c r="L98" s="412"/>
      <c r="M98" s="412"/>
      <c r="N98" s="412"/>
      <c r="O98" s="412"/>
      <c r="P98" s="412"/>
      <c r="Q98" s="412"/>
      <c r="R98" s="412"/>
      <c r="S98" s="412"/>
      <c r="T98" s="412"/>
      <c r="U98" s="412"/>
      <c r="V98" s="412"/>
      <c r="W98" s="412"/>
      <c r="X98" s="412"/>
      <c r="Y98" s="412"/>
    </row>
    <row r="99" spans="1:25" ht="12" customHeight="1" x14ac:dyDescent="0.3">
      <c r="A99" s="412"/>
      <c r="B99" s="412"/>
      <c r="C99" s="412"/>
      <c r="D99" s="412"/>
      <c r="E99" s="412"/>
      <c r="F99" s="412"/>
      <c r="G99" s="412"/>
      <c r="H99" s="412"/>
      <c r="I99" s="412"/>
      <c r="J99" s="412"/>
      <c r="K99" s="412"/>
      <c r="L99" s="412"/>
      <c r="M99" s="412"/>
      <c r="N99" s="412"/>
      <c r="O99" s="412"/>
      <c r="P99" s="412"/>
      <c r="Q99" s="412"/>
      <c r="R99" s="412"/>
      <c r="S99" s="412"/>
      <c r="T99" s="412"/>
      <c r="U99" s="412"/>
      <c r="V99" s="412"/>
      <c r="W99" s="412"/>
      <c r="X99" s="412"/>
      <c r="Y99" s="412"/>
    </row>
    <row r="100" spans="1:25" ht="12" customHeight="1" x14ac:dyDescent="0.3">
      <c r="A100" s="412"/>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row>
    <row r="101" spans="1:25" ht="12" customHeight="1" x14ac:dyDescent="0.3">
      <c r="A101" s="412"/>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row>
    <row r="102" spans="1:25" ht="12" customHeight="1" x14ac:dyDescent="0.3">
      <c r="A102" s="412"/>
      <c r="B102" s="412"/>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row>
    <row r="103" spans="1:25" ht="12" customHeight="1" x14ac:dyDescent="0.3">
      <c r="A103" s="412"/>
      <c r="B103" s="412"/>
      <c r="C103" s="412"/>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row>
    <row r="104" spans="1:25" ht="12" customHeight="1" x14ac:dyDescent="0.3">
      <c r="A104" s="412"/>
      <c r="B104" s="412"/>
      <c r="C104" s="412"/>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row>
    <row r="105" spans="1:25" ht="12" customHeight="1" x14ac:dyDescent="0.3">
      <c r="A105" s="412"/>
      <c r="B105" s="412"/>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row>
    <row r="106" spans="1:25" ht="12" customHeight="1" x14ac:dyDescent="0.3">
      <c r="A106" s="412"/>
      <c r="B106" s="412"/>
      <c r="C106" s="412"/>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12"/>
    </row>
    <row r="107" spans="1:25" ht="12" customHeight="1" x14ac:dyDescent="0.3">
      <c r="A107" s="412"/>
      <c r="B107" s="412"/>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2"/>
    </row>
    <row r="108" spans="1:25" ht="12" customHeight="1" x14ac:dyDescent="0.3">
      <c r="A108" s="412"/>
      <c r="B108" s="412"/>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2"/>
    </row>
    <row r="109" spans="1:25" ht="12" customHeight="1" x14ac:dyDescent="0.3">
      <c r="A109" s="412"/>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row>
    <row r="110" spans="1:25" ht="12" customHeight="1" x14ac:dyDescent="0.3">
      <c r="A110" s="412"/>
      <c r="B110" s="412"/>
      <c r="C110" s="412"/>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row>
    <row r="111" spans="1:25" ht="12" customHeight="1" x14ac:dyDescent="0.3">
      <c r="A111" s="412"/>
      <c r="B111" s="412"/>
      <c r="C111" s="412"/>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row>
    <row r="112" spans="1:25" ht="12" customHeight="1" x14ac:dyDescent="0.3">
      <c r="A112" s="412"/>
      <c r="B112" s="412"/>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row>
    <row r="113" spans="1:25" ht="12" customHeight="1" x14ac:dyDescent="0.3">
      <c r="A113" s="412"/>
      <c r="B113" s="412"/>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row>
    <row r="114" spans="1:25" ht="12" customHeight="1" x14ac:dyDescent="0.3">
      <c r="A114" s="412"/>
      <c r="B114" s="412"/>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row>
    <row r="115" spans="1:25" ht="12" customHeight="1" x14ac:dyDescent="0.3">
      <c r="A115" s="412"/>
      <c r="B115" s="412"/>
      <c r="C115" s="412"/>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row>
    <row r="116" spans="1:25" ht="12" customHeight="1" x14ac:dyDescent="0.3">
      <c r="A116" s="412"/>
      <c r="B116" s="412"/>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row>
    <row r="117" spans="1:25" ht="12" customHeight="1" x14ac:dyDescent="0.3">
      <c r="A117" s="412"/>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row>
    <row r="118" spans="1:25" ht="12" customHeight="1" x14ac:dyDescent="0.3">
      <c r="A118" s="412"/>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row>
    <row r="119" spans="1:25" ht="12" customHeight="1" x14ac:dyDescent="0.3">
      <c r="A119" s="412"/>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row>
    <row r="120" spans="1:25" ht="12" customHeight="1" x14ac:dyDescent="0.3">
      <c r="A120" s="412"/>
      <c r="B120" s="412"/>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row>
    <row r="121" spans="1:25" ht="12" customHeight="1" x14ac:dyDescent="0.3">
      <c r="A121" s="412"/>
      <c r="B121" s="412"/>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row>
    <row r="122" spans="1:25" ht="12" customHeight="1" x14ac:dyDescent="0.3">
      <c r="A122" s="412"/>
      <c r="B122" s="412"/>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row>
    <row r="123" spans="1:25" ht="12" customHeight="1" x14ac:dyDescent="0.3">
      <c r="A123" s="412"/>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row>
    <row r="124" spans="1:25" ht="12" customHeight="1" x14ac:dyDescent="0.3">
      <c r="A124" s="412"/>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row>
    <row r="125" spans="1:25" ht="12" customHeight="1" x14ac:dyDescent="0.3">
      <c r="A125" s="412"/>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row>
    <row r="126" spans="1:25" ht="12" customHeight="1" x14ac:dyDescent="0.3">
      <c r="A126" s="412"/>
      <c r="B126" s="412"/>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row>
    <row r="127" spans="1:25" ht="12" customHeight="1" x14ac:dyDescent="0.3">
      <c r="A127" s="412"/>
      <c r="B127" s="412"/>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row>
    <row r="128" spans="1:25" ht="12" customHeight="1" x14ac:dyDescent="0.3">
      <c r="A128" s="412"/>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row>
    <row r="129" spans="1:25" ht="12" customHeight="1" x14ac:dyDescent="0.3">
      <c r="A129" s="412"/>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row>
    <row r="130" spans="1:25" ht="12" customHeight="1" x14ac:dyDescent="0.3">
      <c r="A130" s="412"/>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row>
    <row r="131" spans="1:25" ht="12" customHeight="1" x14ac:dyDescent="0.3">
      <c r="A131" s="412"/>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row>
    <row r="132" spans="1:25" ht="12" customHeight="1" x14ac:dyDescent="0.3">
      <c r="A132" s="412"/>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row>
    <row r="133" spans="1:25" ht="12" customHeight="1" x14ac:dyDescent="0.3">
      <c r="A133" s="412"/>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row>
    <row r="134" spans="1:25" ht="12" customHeight="1" x14ac:dyDescent="0.3">
      <c r="A134" s="412"/>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row>
    <row r="135" spans="1:25" ht="12" customHeight="1" x14ac:dyDescent="0.3">
      <c r="A135" s="412"/>
      <c r="B135" s="412"/>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row>
    <row r="136" spans="1:25" ht="12" customHeight="1" x14ac:dyDescent="0.3">
      <c r="A136" s="412"/>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row>
    <row r="137" spans="1:25" ht="12" customHeight="1" x14ac:dyDescent="0.3">
      <c r="A137" s="412"/>
      <c r="B137" s="412"/>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row>
    <row r="138" spans="1:25" ht="12" customHeight="1" x14ac:dyDescent="0.3">
      <c r="A138" s="412"/>
      <c r="B138" s="412"/>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row>
    <row r="139" spans="1:25" ht="12" customHeight="1" x14ac:dyDescent="0.3">
      <c r="A139" s="412"/>
      <c r="B139" s="412"/>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row>
    <row r="140" spans="1:25" ht="12" customHeight="1" x14ac:dyDescent="0.3">
      <c r="A140" s="412"/>
      <c r="B140" s="412"/>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row>
    <row r="141" spans="1:25" ht="12" customHeight="1" x14ac:dyDescent="0.3">
      <c r="A141" s="412"/>
      <c r="B141" s="412"/>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row>
    <row r="142" spans="1:25" ht="12" customHeight="1" x14ac:dyDescent="0.3">
      <c r="A142" s="412"/>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row>
    <row r="143" spans="1:25" ht="12" customHeight="1" x14ac:dyDescent="0.3">
      <c r="A143" s="412"/>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row>
    <row r="144" spans="1:25" ht="12" customHeight="1" x14ac:dyDescent="0.3">
      <c r="A144" s="412"/>
      <c r="B144" s="412"/>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row>
    <row r="145" spans="1:25" ht="12" customHeight="1" x14ac:dyDescent="0.3">
      <c r="A145" s="412"/>
      <c r="B145" s="412"/>
      <c r="C145" s="412"/>
      <c r="D145" s="412"/>
      <c r="E145" s="412"/>
      <c r="F145" s="412"/>
      <c r="G145" s="412"/>
      <c r="H145" s="412"/>
      <c r="I145" s="412"/>
      <c r="J145" s="412"/>
      <c r="K145" s="412"/>
      <c r="L145" s="412"/>
      <c r="M145" s="412"/>
      <c r="N145" s="412"/>
      <c r="O145" s="412"/>
      <c r="P145" s="412"/>
      <c r="Q145" s="412"/>
      <c r="R145" s="412"/>
      <c r="S145" s="412"/>
      <c r="T145" s="412"/>
      <c r="U145" s="412"/>
      <c r="V145" s="412"/>
      <c r="W145" s="412"/>
      <c r="X145" s="412"/>
      <c r="Y145" s="412"/>
    </row>
    <row r="146" spans="1:25" ht="12" customHeight="1" x14ac:dyDescent="0.3">
      <c r="A146" s="412"/>
      <c r="B146" s="412"/>
      <c r="C146" s="412"/>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row>
    <row r="147" spans="1:25" ht="12" customHeight="1" x14ac:dyDescent="0.3">
      <c r="A147" s="412"/>
      <c r="B147" s="412"/>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row>
    <row r="148" spans="1:25" ht="12" customHeight="1" x14ac:dyDescent="0.3">
      <c r="A148" s="412"/>
      <c r="B148" s="412"/>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row>
    <row r="149" spans="1:25" ht="12" customHeight="1" x14ac:dyDescent="0.3">
      <c r="A149" s="412"/>
      <c r="B149" s="412"/>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row>
    <row r="150" spans="1:25" ht="12" customHeight="1" x14ac:dyDescent="0.3">
      <c r="A150" s="412"/>
      <c r="B150" s="412"/>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row>
    <row r="151" spans="1:25" ht="12" customHeight="1" x14ac:dyDescent="0.3">
      <c r="A151" s="412"/>
      <c r="B151" s="412"/>
      <c r="C151" s="412"/>
      <c r="D151" s="412"/>
      <c r="E151" s="412"/>
      <c r="F151" s="412"/>
      <c r="G151" s="412"/>
      <c r="H151" s="412"/>
      <c r="I151" s="412"/>
      <c r="J151" s="412"/>
      <c r="K151" s="412"/>
      <c r="L151" s="412"/>
      <c r="M151" s="412"/>
      <c r="N151" s="412"/>
      <c r="O151" s="412"/>
      <c r="P151" s="412"/>
      <c r="Q151" s="412"/>
      <c r="R151" s="412"/>
      <c r="S151" s="412"/>
      <c r="T151" s="412"/>
      <c r="U151" s="412"/>
      <c r="V151" s="412"/>
      <c r="W151" s="412"/>
      <c r="X151" s="412"/>
      <c r="Y151" s="412"/>
    </row>
    <row r="152" spans="1:25" ht="12" customHeight="1" x14ac:dyDescent="0.3">
      <c r="A152" s="412"/>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row>
    <row r="153" spans="1:25" ht="12" customHeight="1" x14ac:dyDescent="0.3">
      <c r="A153" s="412"/>
      <c r="B153" s="412"/>
      <c r="C153" s="412"/>
      <c r="D153" s="412"/>
      <c r="E153" s="412"/>
      <c r="F153" s="412"/>
      <c r="G153" s="412"/>
      <c r="H153" s="412"/>
      <c r="I153" s="412"/>
      <c r="J153" s="412"/>
      <c r="K153" s="412"/>
      <c r="L153" s="412"/>
      <c r="M153" s="412"/>
      <c r="N153" s="412"/>
      <c r="O153" s="412"/>
      <c r="P153" s="412"/>
      <c r="Q153" s="412"/>
      <c r="R153" s="412"/>
      <c r="S153" s="412"/>
      <c r="T153" s="412"/>
      <c r="U153" s="412"/>
      <c r="V153" s="412"/>
      <c r="W153" s="412"/>
      <c r="X153" s="412"/>
      <c r="Y153" s="412"/>
    </row>
    <row r="154" spans="1:25" ht="12" customHeight="1" x14ac:dyDescent="0.3">
      <c r="A154" s="412"/>
      <c r="B154" s="412"/>
      <c r="C154" s="412"/>
      <c r="D154" s="412"/>
      <c r="E154" s="412"/>
      <c r="F154" s="412"/>
      <c r="G154" s="412"/>
      <c r="H154" s="412"/>
      <c r="I154" s="412"/>
      <c r="J154" s="412"/>
      <c r="K154" s="412"/>
      <c r="L154" s="412"/>
      <c r="M154" s="412"/>
      <c r="N154" s="412"/>
      <c r="O154" s="412"/>
      <c r="P154" s="412"/>
      <c r="Q154" s="412"/>
      <c r="R154" s="412"/>
      <c r="S154" s="412"/>
      <c r="T154" s="412"/>
      <c r="U154" s="412"/>
      <c r="V154" s="412"/>
      <c r="W154" s="412"/>
      <c r="X154" s="412"/>
      <c r="Y154" s="412"/>
    </row>
    <row r="155" spans="1:25" ht="12" customHeight="1" x14ac:dyDescent="0.3">
      <c r="A155" s="412"/>
      <c r="B155" s="412"/>
      <c r="C155" s="412"/>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row>
    <row r="156" spans="1:25" ht="12" customHeight="1" x14ac:dyDescent="0.3">
      <c r="A156" s="412"/>
      <c r="B156" s="412"/>
      <c r="C156" s="412"/>
      <c r="D156" s="412"/>
      <c r="E156" s="412"/>
      <c r="F156" s="412"/>
      <c r="G156" s="412"/>
      <c r="H156" s="412"/>
      <c r="I156" s="412"/>
      <c r="J156" s="412"/>
      <c r="K156" s="412"/>
      <c r="L156" s="412"/>
      <c r="M156" s="412"/>
      <c r="N156" s="412"/>
      <c r="O156" s="412"/>
      <c r="P156" s="412"/>
      <c r="Q156" s="412"/>
      <c r="R156" s="412"/>
      <c r="S156" s="412"/>
      <c r="T156" s="412"/>
      <c r="U156" s="412"/>
      <c r="V156" s="412"/>
      <c r="W156" s="412"/>
      <c r="X156" s="412"/>
      <c r="Y156" s="412"/>
    </row>
    <row r="157" spans="1:25" ht="12" customHeight="1" x14ac:dyDescent="0.3">
      <c r="A157" s="412"/>
      <c r="B157" s="412"/>
      <c r="C157" s="412"/>
      <c r="D157" s="412"/>
      <c r="E157" s="412"/>
      <c r="F157" s="412"/>
      <c r="G157" s="412"/>
      <c r="H157" s="412"/>
      <c r="I157" s="412"/>
      <c r="J157" s="412"/>
      <c r="K157" s="412"/>
      <c r="L157" s="412"/>
      <c r="M157" s="412"/>
      <c r="N157" s="412"/>
      <c r="O157" s="412"/>
      <c r="P157" s="412"/>
      <c r="Q157" s="412"/>
      <c r="R157" s="412"/>
      <c r="S157" s="412"/>
      <c r="T157" s="412"/>
      <c r="U157" s="412"/>
      <c r="V157" s="412"/>
      <c r="W157" s="412"/>
      <c r="X157" s="412"/>
      <c r="Y157" s="412"/>
    </row>
    <row r="158" spans="1:25" ht="12" customHeight="1" x14ac:dyDescent="0.3">
      <c r="A158" s="412"/>
      <c r="B158" s="412"/>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412"/>
    </row>
    <row r="159" spans="1:25" ht="12" customHeight="1" x14ac:dyDescent="0.3">
      <c r="A159" s="412"/>
      <c r="B159" s="412"/>
      <c r="C159" s="412"/>
      <c r="D159" s="412"/>
      <c r="E159" s="412"/>
      <c r="F159" s="412"/>
      <c r="G159" s="412"/>
      <c r="H159" s="412"/>
      <c r="I159" s="412"/>
      <c r="J159" s="412"/>
      <c r="K159" s="412"/>
      <c r="L159" s="412"/>
      <c r="M159" s="412"/>
      <c r="N159" s="412"/>
      <c r="O159" s="412"/>
      <c r="P159" s="412"/>
      <c r="Q159" s="412"/>
      <c r="R159" s="412"/>
      <c r="S159" s="412"/>
      <c r="T159" s="412"/>
      <c r="U159" s="412"/>
      <c r="V159" s="412"/>
      <c r="W159" s="412"/>
      <c r="X159" s="412"/>
      <c r="Y159" s="412"/>
    </row>
    <row r="160" spans="1:25" ht="12" customHeight="1" x14ac:dyDescent="0.3">
      <c r="A160" s="412"/>
      <c r="B160" s="412"/>
      <c r="C160" s="412"/>
      <c r="D160" s="412"/>
      <c r="E160" s="412"/>
      <c r="F160" s="412"/>
      <c r="G160" s="412"/>
      <c r="H160" s="412"/>
      <c r="I160" s="412"/>
      <c r="J160" s="412"/>
      <c r="K160" s="412"/>
      <c r="L160" s="412"/>
      <c r="M160" s="412"/>
      <c r="N160" s="412"/>
      <c r="O160" s="412"/>
      <c r="P160" s="412"/>
      <c r="Q160" s="412"/>
      <c r="R160" s="412"/>
      <c r="S160" s="412"/>
      <c r="T160" s="412"/>
      <c r="U160" s="412"/>
      <c r="V160" s="412"/>
      <c r="W160" s="412"/>
      <c r="X160" s="412"/>
      <c r="Y160" s="412"/>
    </row>
    <row r="161" spans="1:25" ht="12" customHeight="1" x14ac:dyDescent="0.3">
      <c r="A161" s="412"/>
      <c r="B161" s="412"/>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2"/>
    </row>
    <row r="162" spans="1:25" ht="12" customHeight="1" x14ac:dyDescent="0.3">
      <c r="A162" s="412"/>
      <c r="B162" s="412"/>
      <c r="C162" s="412"/>
      <c r="D162" s="412"/>
      <c r="E162" s="412"/>
      <c r="F162" s="412"/>
      <c r="G162" s="412"/>
      <c r="H162" s="412"/>
      <c r="I162" s="412"/>
      <c r="J162" s="412"/>
      <c r="K162" s="412"/>
      <c r="L162" s="412"/>
      <c r="M162" s="412"/>
      <c r="N162" s="412"/>
      <c r="O162" s="412"/>
      <c r="P162" s="412"/>
      <c r="Q162" s="412"/>
      <c r="R162" s="412"/>
      <c r="S162" s="412"/>
      <c r="T162" s="412"/>
      <c r="U162" s="412"/>
      <c r="V162" s="412"/>
      <c r="W162" s="412"/>
      <c r="X162" s="412"/>
      <c r="Y162" s="412"/>
    </row>
    <row r="163" spans="1:25" ht="12" customHeight="1" x14ac:dyDescent="0.3">
      <c r="A163" s="412"/>
      <c r="B163" s="412"/>
      <c r="C163" s="412"/>
      <c r="D163" s="412"/>
      <c r="E163" s="412"/>
      <c r="F163" s="412"/>
      <c r="G163" s="412"/>
      <c r="H163" s="412"/>
      <c r="I163" s="412"/>
      <c r="J163" s="412"/>
      <c r="K163" s="412"/>
      <c r="L163" s="412"/>
      <c r="M163" s="412"/>
      <c r="N163" s="412"/>
      <c r="O163" s="412"/>
      <c r="P163" s="412"/>
      <c r="Q163" s="412"/>
      <c r="R163" s="412"/>
      <c r="S163" s="412"/>
      <c r="T163" s="412"/>
      <c r="U163" s="412"/>
      <c r="V163" s="412"/>
      <c r="W163" s="412"/>
      <c r="X163" s="412"/>
      <c r="Y163" s="412"/>
    </row>
    <row r="164" spans="1:25" ht="12" customHeight="1" x14ac:dyDescent="0.3">
      <c r="A164" s="412"/>
      <c r="B164" s="412"/>
      <c r="C164" s="412"/>
      <c r="D164" s="412"/>
      <c r="E164" s="412"/>
      <c r="F164" s="412"/>
      <c r="G164" s="412"/>
      <c r="H164" s="412"/>
      <c r="I164" s="412"/>
      <c r="J164" s="412"/>
      <c r="K164" s="412"/>
      <c r="L164" s="412"/>
      <c r="M164" s="412"/>
      <c r="N164" s="412"/>
      <c r="O164" s="412"/>
      <c r="P164" s="412"/>
      <c r="Q164" s="412"/>
      <c r="R164" s="412"/>
      <c r="S164" s="412"/>
      <c r="T164" s="412"/>
      <c r="U164" s="412"/>
      <c r="V164" s="412"/>
      <c r="W164" s="412"/>
      <c r="X164" s="412"/>
      <c r="Y164" s="412"/>
    </row>
    <row r="165" spans="1:25" ht="12" customHeight="1" x14ac:dyDescent="0.3">
      <c r="A165" s="412"/>
      <c r="B165" s="412"/>
      <c r="C165" s="412"/>
      <c r="D165" s="412"/>
      <c r="E165" s="412"/>
      <c r="F165" s="412"/>
      <c r="G165" s="412"/>
      <c r="H165" s="412"/>
      <c r="I165" s="412"/>
      <c r="J165" s="412"/>
      <c r="K165" s="412"/>
      <c r="L165" s="412"/>
      <c r="M165" s="412"/>
      <c r="N165" s="412"/>
      <c r="O165" s="412"/>
      <c r="P165" s="412"/>
      <c r="Q165" s="412"/>
      <c r="R165" s="412"/>
      <c r="S165" s="412"/>
      <c r="T165" s="412"/>
      <c r="U165" s="412"/>
      <c r="V165" s="412"/>
      <c r="W165" s="412"/>
      <c r="X165" s="412"/>
      <c r="Y165" s="412"/>
    </row>
    <row r="166" spans="1:25" ht="12" customHeight="1" x14ac:dyDescent="0.3">
      <c r="A166" s="412"/>
      <c r="B166" s="412"/>
      <c r="C166" s="412"/>
      <c r="D166" s="412"/>
      <c r="E166" s="412"/>
      <c r="F166" s="412"/>
      <c r="G166" s="412"/>
      <c r="H166" s="412"/>
      <c r="I166" s="412"/>
      <c r="J166" s="412"/>
      <c r="K166" s="412"/>
      <c r="L166" s="412"/>
      <c r="M166" s="412"/>
      <c r="N166" s="412"/>
      <c r="O166" s="412"/>
      <c r="P166" s="412"/>
      <c r="Q166" s="412"/>
      <c r="R166" s="412"/>
      <c r="S166" s="412"/>
      <c r="T166" s="412"/>
      <c r="U166" s="412"/>
      <c r="V166" s="412"/>
      <c r="W166" s="412"/>
      <c r="X166" s="412"/>
      <c r="Y166" s="412"/>
    </row>
    <row r="167" spans="1:25" ht="12" customHeight="1" x14ac:dyDescent="0.3">
      <c r="A167" s="412"/>
      <c r="B167" s="412"/>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2"/>
    </row>
    <row r="168" spans="1:25" ht="12" customHeight="1" x14ac:dyDescent="0.3">
      <c r="A168" s="412"/>
      <c r="B168" s="412"/>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row>
    <row r="169" spans="1:25" ht="12" customHeight="1" x14ac:dyDescent="0.3">
      <c r="A169" s="412"/>
      <c r="B169" s="412"/>
      <c r="C169" s="412"/>
      <c r="D169" s="412"/>
      <c r="E169" s="412"/>
      <c r="F169" s="412"/>
      <c r="G169" s="412"/>
      <c r="H169" s="412"/>
      <c r="I169" s="412"/>
      <c r="J169" s="412"/>
      <c r="K169" s="412"/>
      <c r="L169" s="412"/>
      <c r="M169" s="412"/>
      <c r="N169" s="412"/>
      <c r="O169" s="412"/>
      <c r="P169" s="412"/>
      <c r="Q169" s="412"/>
      <c r="R169" s="412"/>
      <c r="S169" s="412"/>
      <c r="T169" s="412"/>
      <c r="U169" s="412"/>
      <c r="V169" s="412"/>
      <c r="W169" s="412"/>
      <c r="X169" s="412"/>
      <c r="Y169" s="412"/>
    </row>
    <row r="170" spans="1:25" ht="12" customHeight="1" x14ac:dyDescent="0.3">
      <c r="A170" s="412"/>
      <c r="B170" s="412"/>
      <c r="C170" s="412"/>
      <c r="D170" s="412"/>
      <c r="E170" s="412"/>
      <c r="F170" s="412"/>
      <c r="G170" s="412"/>
      <c r="H170" s="412"/>
      <c r="I170" s="412"/>
      <c r="J170" s="412"/>
      <c r="K170" s="412"/>
      <c r="L170" s="412"/>
      <c r="M170" s="412"/>
      <c r="N170" s="412"/>
      <c r="O170" s="412"/>
      <c r="P170" s="412"/>
      <c r="Q170" s="412"/>
      <c r="R170" s="412"/>
      <c r="S170" s="412"/>
      <c r="T170" s="412"/>
      <c r="U170" s="412"/>
      <c r="V170" s="412"/>
      <c r="W170" s="412"/>
      <c r="X170" s="412"/>
      <c r="Y170" s="412"/>
    </row>
    <row r="171" spans="1:25" ht="12" customHeight="1" x14ac:dyDescent="0.3">
      <c r="A171" s="412"/>
      <c r="B171" s="412"/>
      <c r="C171" s="412"/>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2"/>
    </row>
    <row r="172" spans="1:25" ht="12" customHeight="1" x14ac:dyDescent="0.3">
      <c r="A172" s="412"/>
      <c r="B172" s="412"/>
      <c r="C172" s="412"/>
      <c r="D172" s="412"/>
      <c r="E172" s="412"/>
      <c r="F172" s="412"/>
      <c r="G172" s="412"/>
      <c r="H172" s="412"/>
      <c r="I172" s="412"/>
      <c r="J172" s="412"/>
      <c r="K172" s="412"/>
      <c r="L172" s="412"/>
      <c r="M172" s="412"/>
      <c r="N172" s="412"/>
      <c r="O172" s="412"/>
      <c r="P172" s="412"/>
      <c r="Q172" s="412"/>
      <c r="R172" s="412"/>
      <c r="S172" s="412"/>
      <c r="T172" s="412"/>
      <c r="U172" s="412"/>
      <c r="V172" s="412"/>
      <c r="W172" s="412"/>
      <c r="X172" s="412"/>
      <c r="Y172" s="412"/>
    </row>
    <row r="173" spans="1:25" ht="12" customHeight="1" x14ac:dyDescent="0.3">
      <c r="A173" s="412"/>
      <c r="B173" s="412"/>
      <c r="C173" s="412"/>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row>
    <row r="174" spans="1:25" ht="12" customHeight="1" x14ac:dyDescent="0.3">
      <c r="A174" s="412"/>
      <c r="B174" s="412"/>
      <c r="C174" s="412"/>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2"/>
    </row>
    <row r="175" spans="1:25" ht="12" customHeight="1" x14ac:dyDescent="0.3">
      <c r="A175" s="412"/>
      <c r="B175" s="412"/>
      <c r="C175" s="412"/>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2"/>
    </row>
    <row r="176" spans="1:25" ht="12" customHeight="1" x14ac:dyDescent="0.3">
      <c r="A176" s="412"/>
      <c r="B176" s="412"/>
      <c r="C176" s="412"/>
      <c r="D176" s="412"/>
      <c r="E176" s="412"/>
      <c r="F176" s="412"/>
      <c r="G176" s="412"/>
      <c r="H176" s="412"/>
      <c r="I176" s="412"/>
      <c r="J176" s="412"/>
      <c r="K176" s="412"/>
      <c r="L176" s="412"/>
      <c r="M176" s="412"/>
      <c r="N176" s="412"/>
      <c r="O176" s="412"/>
      <c r="P176" s="412"/>
      <c r="Q176" s="412"/>
      <c r="R176" s="412"/>
      <c r="S176" s="412"/>
      <c r="T176" s="412"/>
      <c r="U176" s="412"/>
      <c r="V176" s="412"/>
      <c r="W176" s="412"/>
      <c r="X176" s="412"/>
      <c r="Y176" s="412"/>
    </row>
    <row r="177" spans="1:25" ht="12" customHeight="1" x14ac:dyDescent="0.3">
      <c r="A177" s="412"/>
      <c r="B177" s="412"/>
      <c r="C177" s="412"/>
      <c r="D177" s="412"/>
      <c r="E177" s="412"/>
      <c r="F177" s="412"/>
      <c r="G177" s="412"/>
      <c r="H177" s="412"/>
      <c r="I177" s="412"/>
      <c r="J177" s="412"/>
      <c r="K177" s="412"/>
      <c r="L177" s="412"/>
      <c r="M177" s="412"/>
      <c r="N177" s="412"/>
      <c r="O177" s="412"/>
      <c r="P177" s="412"/>
      <c r="Q177" s="412"/>
      <c r="R177" s="412"/>
      <c r="S177" s="412"/>
      <c r="T177" s="412"/>
      <c r="U177" s="412"/>
      <c r="V177" s="412"/>
      <c r="W177" s="412"/>
      <c r="X177" s="412"/>
      <c r="Y177" s="412"/>
    </row>
    <row r="178" spans="1:25" ht="12" customHeight="1" x14ac:dyDescent="0.3">
      <c r="A178" s="412"/>
      <c r="B178" s="412"/>
      <c r="C178" s="412"/>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412"/>
    </row>
    <row r="179" spans="1:25" ht="12" customHeight="1" x14ac:dyDescent="0.3">
      <c r="A179" s="412"/>
      <c r="B179" s="412"/>
      <c r="C179" s="412"/>
      <c r="D179" s="412"/>
      <c r="E179" s="412"/>
      <c r="F179" s="412"/>
      <c r="G179" s="412"/>
      <c r="H179" s="412"/>
      <c r="I179" s="412"/>
      <c r="J179" s="412"/>
      <c r="K179" s="412"/>
      <c r="L179" s="412"/>
      <c r="M179" s="412"/>
      <c r="N179" s="412"/>
      <c r="O179" s="412"/>
      <c r="P179" s="412"/>
      <c r="Q179" s="412"/>
      <c r="R179" s="412"/>
      <c r="S179" s="412"/>
      <c r="T179" s="412"/>
      <c r="U179" s="412"/>
      <c r="V179" s="412"/>
      <c r="W179" s="412"/>
      <c r="X179" s="412"/>
      <c r="Y179" s="412"/>
    </row>
    <row r="180" spans="1:25" ht="12" customHeight="1" x14ac:dyDescent="0.3">
      <c r="A180" s="412"/>
      <c r="B180" s="412"/>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412"/>
    </row>
    <row r="181" spans="1:25" ht="12" customHeight="1" x14ac:dyDescent="0.3">
      <c r="A181" s="412"/>
      <c r="B181" s="412"/>
      <c r="C181" s="412"/>
      <c r="D181" s="412"/>
      <c r="E181" s="412"/>
      <c r="F181" s="412"/>
      <c r="G181" s="412"/>
      <c r="H181" s="412"/>
      <c r="I181" s="412"/>
      <c r="J181" s="412"/>
      <c r="K181" s="412"/>
      <c r="L181" s="412"/>
      <c r="M181" s="412"/>
      <c r="N181" s="412"/>
      <c r="O181" s="412"/>
      <c r="P181" s="412"/>
      <c r="Q181" s="412"/>
      <c r="R181" s="412"/>
      <c r="S181" s="412"/>
      <c r="T181" s="412"/>
      <c r="U181" s="412"/>
      <c r="V181" s="412"/>
      <c r="W181" s="412"/>
      <c r="X181" s="412"/>
      <c r="Y181" s="412"/>
    </row>
    <row r="182" spans="1:25" ht="12" customHeight="1" x14ac:dyDescent="0.3">
      <c r="A182" s="412"/>
      <c r="B182" s="412"/>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row>
    <row r="183" spans="1:25" ht="12" customHeight="1" x14ac:dyDescent="0.3">
      <c r="A183" s="412"/>
      <c r="B183" s="412"/>
      <c r="C183" s="412"/>
      <c r="D183" s="412"/>
      <c r="E183" s="412"/>
      <c r="F183" s="412"/>
      <c r="G183" s="412"/>
      <c r="H183" s="412"/>
      <c r="I183" s="412"/>
      <c r="J183" s="412"/>
      <c r="K183" s="412"/>
      <c r="L183" s="412"/>
      <c r="M183" s="412"/>
      <c r="N183" s="412"/>
      <c r="O183" s="412"/>
      <c r="P183" s="412"/>
      <c r="Q183" s="412"/>
      <c r="R183" s="412"/>
      <c r="S183" s="412"/>
      <c r="T183" s="412"/>
      <c r="U183" s="412"/>
      <c r="V183" s="412"/>
      <c r="W183" s="412"/>
      <c r="X183" s="412"/>
      <c r="Y183" s="412"/>
    </row>
    <row r="184" spans="1:25" ht="12" customHeight="1" x14ac:dyDescent="0.3">
      <c r="A184" s="412"/>
      <c r="B184" s="412"/>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row>
    <row r="185" spans="1:25" ht="12" customHeight="1" x14ac:dyDescent="0.3">
      <c r="A185" s="412"/>
      <c r="B185" s="412"/>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row>
    <row r="186" spans="1:25" ht="12" customHeight="1" x14ac:dyDescent="0.3">
      <c r="A186" s="412"/>
      <c r="B186" s="412"/>
      <c r="C186" s="412"/>
      <c r="D186" s="412"/>
      <c r="E186" s="412"/>
      <c r="F186" s="412"/>
      <c r="G186" s="412"/>
      <c r="H186" s="412"/>
      <c r="I186" s="412"/>
      <c r="J186" s="412"/>
      <c r="K186" s="412"/>
      <c r="L186" s="412"/>
      <c r="M186" s="412"/>
      <c r="N186" s="412"/>
      <c r="O186" s="412"/>
      <c r="P186" s="412"/>
      <c r="Q186" s="412"/>
      <c r="R186" s="412"/>
      <c r="S186" s="412"/>
      <c r="T186" s="412"/>
      <c r="U186" s="412"/>
      <c r="V186" s="412"/>
      <c r="W186" s="412"/>
      <c r="X186" s="412"/>
      <c r="Y186" s="412"/>
    </row>
    <row r="187" spans="1:25" ht="12" customHeight="1" x14ac:dyDescent="0.3">
      <c r="A187" s="412"/>
      <c r="B187" s="412"/>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row>
    <row r="188" spans="1:25" ht="12" customHeight="1" x14ac:dyDescent="0.3">
      <c r="A188" s="412"/>
      <c r="B188" s="412"/>
      <c r="C188" s="412"/>
      <c r="D188" s="412"/>
      <c r="E188" s="412"/>
      <c r="F188" s="412"/>
      <c r="G188" s="412"/>
      <c r="H188" s="412"/>
      <c r="I188" s="412"/>
      <c r="J188" s="412"/>
      <c r="K188" s="412"/>
      <c r="L188" s="412"/>
      <c r="M188" s="412"/>
      <c r="N188" s="412"/>
      <c r="O188" s="412"/>
      <c r="P188" s="412"/>
      <c r="Q188" s="412"/>
      <c r="R188" s="412"/>
      <c r="S188" s="412"/>
      <c r="T188" s="412"/>
      <c r="U188" s="412"/>
      <c r="V188" s="412"/>
      <c r="W188" s="412"/>
      <c r="X188" s="412"/>
      <c r="Y188" s="412"/>
    </row>
    <row r="189" spans="1:25" ht="12" customHeight="1" x14ac:dyDescent="0.3">
      <c r="A189" s="412"/>
      <c r="B189" s="412"/>
      <c r="C189" s="412"/>
      <c r="D189" s="412"/>
      <c r="E189" s="412"/>
      <c r="F189" s="412"/>
      <c r="G189" s="412"/>
      <c r="H189" s="412"/>
      <c r="I189" s="412"/>
      <c r="J189" s="412"/>
      <c r="K189" s="412"/>
      <c r="L189" s="412"/>
      <c r="M189" s="412"/>
      <c r="N189" s="412"/>
      <c r="O189" s="412"/>
      <c r="P189" s="412"/>
      <c r="Q189" s="412"/>
      <c r="R189" s="412"/>
      <c r="S189" s="412"/>
      <c r="T189" s="412"/>
      <c r="U189" s="412"/>
      <c r="V189" s="412"/>
      <c r="W189" s="412"/>
      <c r="X189" s="412"/>
      <c r="Y189" s="412"/>
    </row>
    <row r="190" spans="1:25" ht="12" customHeight="1" x14ac:dyDescent="0.3">
      <c r="A190" s="412"/>
      <c r="B190" s="412"/>
      <c r="C190" s="412"/>
      <c r="D190" s="412"/>
      <c r="E190" s="412"/>
      <c r="F190" s="412"/>
      <c r="G190" s="412"/>
      <c r="H190" s="412"/>
      <c r="I190" s="412"/>
      <c r="J190" s="412"/>
      <c r="K190" s="412"/>
      <c r="L190" s="412"/>
      <c r="M190" s="412"/>
      <c r="N190" s="412"/>
      <c r="O190" s="412"/>
      <c r="P190" s="412"/>
      <c r="Q190" s="412"/>
      <c r="R190" s="412"/>
      <c r="S190" s="412"/>
      <c r="T190" s="412"/>
      <c r="U190" s="412"/>
      <c r="V190" s="412"/>
      <c r="W190" s="412"/>
      <c r="X190" s="412"/>
      <c r="Y190" s="412"/>
    </row>
    <row r="191" spans="1:25" ht="12" customHeight="1" x14ac:dyDescent="0.3">
      <c r="A191" s="412"/>
      <c r="B191" s="412"/>
      <c r="C191" s="412"/>
      <c r="D191" s="412"/>
      <c r="E191" s="412"/>
      <c r="F191" s="412"/>
      <c r="G191" s="412"/>
      <c r="H191" s="412"/>
      <c r="I191" s="412"/>
      <c r="J191" s="412"/>
      <c r="K191" s="412"/>
      <c r="L191" s="412"/>
      <c r="M191" s="412"/>
      <c r="N191" s="412"/>
      <c r="O191" s="412"/>
      <c r="P191" s="412"/>
      <c r="Q191" s="412"/>
      <c r="R191" s="412"/>
      <c r="S191" s="412"/>
      <c r="T191" s="412"/>
      <c r="U191" s="412"/>
      <c r="V191" s="412"/>
      <c r="W191" s="412"/>
      <c r="X191" s="412"/>
      <c r="Y191" s="412"/>
    </row>
    <row r="192" spans="1:25" ht="12" customHeight="1" x14ac:dyDescent="0.3">
      <c r="A192" s="412"/>
      <c r="B192" s="412"/>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row>
    <row r="193" spans="1:25" ht="12" customHeight="1" x14ac:dyDescent="0.3">
      <c r="A193" s="412"/>
      <c r="B193" s="412"/>
      <c r="C193" s="412"/>
      <c r="D193" s="412"/>
      <c r="E193" s="412"/>
      <c r="F193" s="412"/>
      <c r="G193" s="412"/>
      <c r="H193" s="412"/>
      <c r="I193" s="412"/>
      <c r="J193" s="412"/>
      <c r="K193" s="412"/>
      <c r="L193" s="412"/>
      <c r="M193" s="412"/>
      <c r="N193" s="412"/>
      <c r="O193" s="412"/>
      <c r="P193" s="412"/>
      <c r="Q193" s="412"/>
      <c r="R193" s="412"/>
      <c r="S193" s="412"/>
      <c r="T193" s="412"/>
      <c r="U193" s="412"/>
      <c r="V193" s="412"/>
      <c r="W193" s="412"/>
      <c r="X193" s="412"/>
      <c r="Y193" s="412"/>
    </row>
    <row r="194" spans="1:25" ht="12" customHeight="1" x14ac:dyDescent="0.3">
      <c r="A194" s="412"/>
      <c r="B194" s="412"/>
      <c r="C194" s="412"/>
      <c r="D194" s="412"/>
      <c r="E194" s="412"/>
      <c r="F194" s="412"/>
      <c r="G194" s="412"/>
      <c r="H194" s="412"/>
      <c r="I194" s="412"/>
      <c r="J194" s="412"/>
      <c r="K194" s="412"/>
      <c r="L194" s="412"/>
      <c r="M194" s="412"/>
      <c r="N194" s="412"/>
      <c r="O194" s="412"/>
      <c r="P194" s="412"/>
      <c r="Q194" s="412"/>
      <c r="R194" s="412"/>
      <c r="S194" s="412"/>
      <c r="T194" s="412"/>
      <c r="U194" s="412"/>
      <c r="V194" s="412"/>
      <c r="W194" s="412"/>
      <c r="X194" s="412"/>
      <c r="Y194" s="412"/>
    </row>
    <row r="195" spans="1:25" ht="12" customHeight="1" x14ac:dyDescent="0.3">
      <c r="A195" s="412"/>
      <c r="B195" s="412"/>
      <c r="C195" s="412"/>
      <c r="D195" s="412"/>
      <c r="E195" s="412"/>
      <c r="F195" s="412"/>
      <c r="G195" s="412"/>
      <c r="H195" s="412"/>
      <c r="I195" s="412"/>
      <c r="J195" s="412"/>
      <c r="K195" s="412"/>
      <c r="L195" s="412"/>
      <c r="M195" s="412"/>
      <c r="N195" s="412"/>
      <c r="O195" s="412"/>
      <c r="P195" s="412"/>
      <c r="Q195" s="412"/>
      <c r="R195" s="412"/>
      <c r="S195" s="412"/>
      <c r="T195" s="412"/>
      <c r="U195" s="412"/>
      <c r="V195" s="412"/>
      <c r="W195" s="412"/>
      <c r="X195" s="412"/>
      <c r="Y195" s="412"/>
    </row>
    <row r="196" spans="1:25" ht="12" customHeight="1" x14ac:dyDescent="0.3">
      <c r="A196" s="412"/>
      <c r="B196" s="412"/>
      <c r="C196" s="412"/>
      <c r="D196" s="412"/>
      <c r="E196" s="412"/>
      <c r="F196" s="412"/>
      <c r="G196" s="412"/>
      <c r="H196" s="412"/>
      <c r="I196" s="412"/>
      <c r="J196" s="412"/>
      <c r="K196" s="412"/>
      <c r="L196" s="412"/>
      <c r="M196" s="412"/>
      <c r="N196" s="412"/>
      <c r="O196" s="412"/>
      <c r="P196" s="412"/>
      <c r="Q196" s="412"/>
      <c r="R196" s="412"/>
      <c r="S196" s="412"/>
      <c r="T196" s="412"/>
      <c r="U196" s="412"/>
      <c r="V196" s="412"/>
      <c r="W196" s="412"/>
      <c r="X196" s="412"/>
      <c r="Y196" s="412"/>
    </row>
    <row r="197" spans="1:25" ht="12" customHeight="1" x14ac:dyDescent="0.3">
      <c r="A197" s="412"/>
      <c r="B197" s="412"/>
      <c r="C197" s="412"/>
      <c r="D197" s="412"/>
      <c r="E197" s="412"/>
      <c r="F197" s="412"/>
      <c r="G197" s="412"/>
      <c r="H197" s="412"/>
      <c r="I197" s="412"/>
      <c r="J197" s="412"/>
      <c r="K197" s="412"/>
      <c r="L197" s="412"/>
      <c r="M197" s="412"/>
      <c r="N197" s="412"/>
      <c r="O197" s="412"/>
      <c r="P197" s="412"/>
      <c r="Q197" s="412"/>
      <c r="R197" s="412"/>
      <c r="S197" s="412"/>
      <c r="T197" s="412"/>
      <c r="U197" s="412"/>
      <c r="V197" s="412"/>
      <c r="W197" s="412"/>
      <c r="X197" s="412"/>
      <c r="Y197" s="412"/>
    </row>
    <row r="198" spans="1:25" ht="12" customHeight="1" x14ac:dyDescent="0.3">
      <c r="A198" s="412"/>
      <c r="B198" s="412"/>
      <c r="C198" s="412"/>
      <c r="D198" s="412"/>
      <c r="E198" s="412"/>
      <c r="F198" s="412"/>
      <c r="G198" s="412"/>
      <c r="H198" s="412"/>
      <c r="I198" s="412"/>
      <c r="J198" s="412"/>
      <c r="K198" s="412"/>
      <c r="L198" s="412"/>
      <c r="M198" s="412"/>
      <c r="N198" s="412"/>
      <c r="O198" s="412"/>
      <c r="P198" s="412"/>
      <c r="Q198" s="412"/>
      <c r="R198" s="412"/>
      <c r="S198" s="412"/>
      <c r="T198" s="412"/>
      <c r="U198" s="412"/>
      <c r="V198" s="412"/>
      <c r="W198" s="412"/>
      <c r="X198" s="412"/>
      <c r="Y198" s="412"/>
    </row>
    <row r="199" spans="1:25" ht="12" customHeight="1" x14ac:dyDescent="0.3">
      <c r="A199" s="412"/>
      <c r="B199" s="412"/>
      <c r="C199" s="412"/>
      <c r="D199" s="412"/>
      <c r="E199" s="412"/>
      <c r="F199" s="412"/>
      <c r="G199" s="412"/>
      <c r="H199" s="412"/>
      <c r="I199" s="412"/>
      <c r="J199" s="412"/>
      <c r="K199" s="412"/>
      <c r="L199" s="412"/>
      <c r="M199" s="412"/>
      <c r="N199" s="412"/>
      <c r="O199" s="412"/>
      <c r="P199" s="412"/>
      <c r="Q199" s="412"/>
      <c r="R199" s="412"/>
      <c r="S199" s="412"/>
      <c r="T199" s="412"/>
      <c r="U199" s="412"/>
      <c r="V199" s="412"/>
      <c r="W199" s="412"/>
      <c r="X199" s="412"/>
      <c r="Y199" s="412"/>
    </row>
    <row r="200" spans="1:25" ht="12" customHeight="1" x14ac:dyDescent="0.3">
      <c r="A200" s="412"/>
      <c r="B200" s="412"/>
      <c r="C200" s="412"/>
      <c r="D200" s="412"/>
      <c r="E200" s="412"/>
      <c r="F200" s="412"/>
      <c r="G200" s="412"/>
      <c r="H200" s="412"/>
      <c r="I200" s="412"/>
      <c r="J200" s="412"/>
      <c r="K200" s="412"/>
      <c r="L200" s="412"/>
      <c r="M200" s="412"/>
      <c r="N200" s="412"/>
      <c r="O200" s="412"/>
      <c r="P200" s="412"/>
      <c r="Q200" s="412"/>
      <c r="R200" s="412"/>
      <c r="S200" s="412"/>
      <c r="T200" s="412"/>
      <c r="U200" s="412"/>
      <c r="V200" s="412"/>
      <c r="W200" s="412"/>
      <c r="X200" s="412"/>
      <c r="Y200" s="412"/>
    </row>
    <row r="201" spans="1:25" ht="12" customHeight="1" x14ac:dyDescent="0.3">
      <c r="A201" s="412"/>
      <c r="B201" s="412"/>
      <c r="C201" s="412"/>
      <c r="D201" s="412"/>
      <c r="E201" s="412"/>
      <c r="F201" s="412"/>
      <c r="G201" s="412"/>
      <c r="H201" s="412"/>
      <c r="I201" s="412"/>
      <c r="J201" s="412"/>
      <c r="K201" s="412"/>
      <c r="L201" s="412"/>
      <c r="M201" s="412"/>
      <c r="N201" s="412"/>
      <c r="O201" s="412"/>
      <c r="P201" s="412"/>
      <c r="Q201" s="412"/>
      <c r="R201" s="412"/>
      <c r="S201" s="412"/>
      <c r="T201" s="412"/>
      <c r="U201" s="412"/>
      <c r="V201" s="412"/>
      <c r="W201" s="412"/>
      <c r="X201" s="412"/>
      <c r="Y201" s="412"/>
    </row>
    <row r="202" spans="1:25" ht="12" customHeight="1" x14ac:dyDescent="0.3">
      <c r="A202" s="412"/>
      <c r="B202" s="412"/>
      <c r="C202" s="412"/>
      <c r="D202" s="412"/>
      <c r="E202" s="412"/>
      <c r="F202" s="412"/>
      <c r="G202" s="412"/>
      <c r="H202" s="412"/>
      <c r="I202" s="412"/>
      <c r="J202" s="412"/>
      <c r="K202" s="412"/>
      <c r="L202" s="412"/>
      <c r="M202" s="412"/>
      <c r="N202" s="412"/>
      <c r="O202" s="412"/>
      <c r="P202" s="412"/>
      <c r="Q202" s="412"/>
      <c r="R202" s="412"/>
      <c r="S202" s="412"/>
      <c r="T202" s="412"/>
      <c r="U202" s="412"/>
      <c r="V202" s="412"/>
      <c r="W202" s="412"/>
      <c r="X202" s="412"/>
      <c r="Y202" s="412"/>
    </row>
    <row r="203" spans="1:25" ht="12" customHeight="1" x14ac:dyDescent="0.3">
      <c r="A203" s="412"/>
      <c r="B203" s="412"/>
      <c r="C203" s="412"/>
      <c r="D203" s="412"/>
      <c r="E203" s="412"/>
      <c r="F203" s="412"/>
      <c r="G203" s="412"/>
      <c r="H203" s="412"/>
      <c r="I203" s="412"/>
      <c r="J203" s="412"/>
      <c r="K203" s="412"/>
      <c r="L203" s="412"/>
      <c r="M203" s="412"/>
      <c r="N203" s="412"/>
      <c r="O203" s="412"/>
      <c r="P203" s="412"/>
      <c r="Q203" s="412"/>
      <c r="R203" s="412"/>
      <c r="S203" s="412"/>
      <c r="T203" s="412"/>
      <c r="U203" s="412"/>
      <c r="V203" s="412"/>
      <c r="W203" s="412"/>
      <c r="X203" s="412"/>
      <c r="Y203" s="412"/>
    </row>
    <row r="204" spans="1:25" ht="12" customHeight="1" x14ac:dyDescent="0.3">
      <c r="A204" s="412"/>
      <c r="B204" s="412"/>
      <c r="C204" s="412"/>
      <c r="D204" s="412"/>
      <c r="E204" s="412"/>
      <c r="F204" s="412"/>
      <c r="G204" s="412"/>
      <c r="H204" s="412"/>
      <c r="I204" s="412"/>
      <c r="J204" s="412"/>
      <c r="K204" s="412"/>
      <c r="L204" s="412"/>
      <c r="M204" s="412"/>
      <c r="N204" s="412"/>
      <c r="O204" s="412"/>
      <c r="P204" s="412"/>
      <c r="Q204" s="412"/>
      <c r="R204" s="412"/>
      <c r="S204" s="412"/>
      <c r="T204" s="412"/>
      <c r="U204" s="412"/>
      <c r="V204" s="412"/>
      <c r="W204" s="412"/>
      <c r="X204" s="412"/>
      <c r="Y204" s="412"/>
    </row>
    <row r="205" spans="1:25" ht="12" customHeight="1" x14ac:dyDescent="0.3">
      <c r="A205" s="412"/>
      <c r="B205" s="412"/>
      <c r="C205" s="412"/>
      <c r="D205" s="412"/>
      <c r="E205" s="412"/>
      <c r="F205" s="412"/>
      <c r="G205" s="412"/>
      <c r="H205" s="412"/>
      <c r="I205" s="412"/>
      <c r="J205" s="412"/>
      <c r="K205" s="412"/>
      <c r="L205" s="412"/>
      <c r="M205" s="412"/>
      <c r="N205" s="412"/>
      <c r="O205" s="412"/>
      <c r="P205" s="412"/>
      <c r="Q205" s="412"/>
      <c r="R205" s="412"/>
      <c r="S205" s="412"/>
      <c r="T205" s="412"/>
      <c r="U205" s="412"/>
      <c r="V205" s="412"/>
      <c r="W205" s="412"/>
      <c r="X205" s="412"/>
      <c r="Y205" s="412"/>
    </row>
    <row r="206" spans="1:25" ht="12" customHeight="1" x14ac:dyDescent="0.3">
      <c r="A206" s="412"/>
      <c r="B206" s="412"/>
      <c r="C206" s="412"/>
      <c r="D206" s="412"/>
      <c r="E206" s="412"/>
      <c r="F206" s="412"/>
      <c r="G206" s="412"/>
      <c r="H206" s="412"/>
      <c r="I206" s="412"/>
      <c r="J206" s="412"/>
      <c r="K206" s="412"/>
      <c r="L206" s="412"/>
      <c r="M206" s="412"/>
      <c r="N206" s="412"/>
      <c r="O206" s="412"/>
      <c r="P206" s="412"/>
      <c r="Q206" s="412"/>
      <c r="R206" s="412"/>
      <c r="S206" s="412"/>
      <c r="T206" s="412"/>
      <c r="U206" s="412"/>
      <c r="V206" s="412"/>
      <c r="W206" s="412"/>
      <c r="X206" s="412"/>
      <c r="Y206" s="412"/>
    </row>
    <row r="207" spans="1:25" ht="12" customHeight="1" x14ac:dyDescent="0.3">
      <c r="A207" s="412"/>
      <c r="B207" s="412"/>
      <c r="C207" s="412"/>
      <c r="D207" s="412"/>
      <c r="E207" s="412"/>
      <c r="F207" s="412"/>
      <c r="G207" s="412"/>
      <c r="H207" s="412"/>
      <c r="I207" s="412"/>
      <c r="J207" s="412"/>
      <c r="K207" s="412"/>
      <c r="L207" s="412"/>
      <c r="M207" s="412"/>
      <c r="N207" s="412"/>
      <c r="O207" s="412"/>
      <c r="P207" s="412"/>
      <c r="Q207" s="412"/>
      <c r="R207" s="412"/>
      <c r="S207" s="412"/>
      <c r="T207" s="412"/>
      <c r="U207" s="412"/>
      <c r="V207" s="412"/>
      <c r="W207" s="412"/>
      <c r="X207" s="412"/>
      <c r="Y207" s="412"/>
    </row>
    <row r="208" spans="1:25" ht="12" customHeight="1" x14ac:dyDescent="0.3">
      <c r="A208" s="412"/>
      <c r="B208" s="412"/>
      <c r="C208" s="412"/>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2"/>
    </row>
    <row r="209" spans="1:25" ht="12" customHeight="1" x14ac:dyDescent="0.3">
      <c r="A209" s="412"/>
      <c r="B209" s="412"/>
      <c r="C209" s="412"/>
      <c r="D209" s="412"/>
      <c r="E209" s="412"/>
      <c r="F209" s="412"/>
      <c r="G209" s="412"/>
      <c r="H209" s="412"/>
      <c r="I209" s="412"/>
      <c r="J209" s="412"/>
      <c r="K209" s="412"/>
      <c r="L209" s="412"/>
      <c r="M209" s="412"/>
      <c r="N209" s="412"/>
      <c r="O209" s="412"/>
      <c r="P209" s="412"/>
      <c r="Q209" s="412"/>
      <c r="R209" s="412"/>
      <c r="S209" s="412"/>
      <c r="T209" s="412"/>
      <c r="U209" s="412"/>
      <c r="V209" s="412"/>
      <c r="W209" s="412"/>
      <c r="X209" s="412"/>
      <c r="Y209" s="412"/>
    </row>
    <row r="210" spans="1:25" ht="12" customHeight="1" x14ac:dyDescent="0.3">
      <c r="A210" s="412"/>
      <c r="B210" s="412"/>
      <c r="C210" s="412"/>
      <c r="D210" s="412"/>
      <c r="E210" s="412"/>
      <c r="F210" s="412"/>
      <c r="G210" s="412"/>
      <c r="H210" s="412"/>
      <c r="I210" s="412"/>
      <c r="J210" s="412"/>
      <c r="K210" s="412"/>
      <c r="L210" s="412"/>
      <c r="M210" s="412"/>
      <c r="N210" s="412"/>
      <c r="O210" s="412"/>
      <c r="P210" s="412"/>
      <c r="Q210" s="412"/>
      <c r="R210" s="412"/>
      <c r="S210" s="412"/>
      <c r="T210" s="412"/>
      <c r="U210" s="412"/>
      <c r="V210" s="412"/>
      <c r="W210" s="412"/>
      <c r="X210" s="412"/>
      <c r="Y210" s="412"/>
    </row>
    <row r="211" spans="1:25" ht="12" customHeight="1" x14ac:dyDescent="0.3">
      <c r="A211" s="412"/>
      <c r="B211" s="412"/>
      <c r="C211" s="412"/>
      <c r="D211" s="412"/>
      <c r="E211" s="412"/>
      <c r="F211" s="412"/>
      <c r="G211" s="412"/>
      <c r="H211" s="412"/>
      <c r="I211" s="412"/>
      <c r="J211" s="412"/>
      <c r="K211" s="412"/>
      <c r="L211" s="412"/>
      <c r="M211" s="412"/>
      <c r="N211" s="412"/>
      <c r="O211" s="412"/>
      <c r="P211" s="412"/>
      <c r="Q211" s="412"/>
      <c r="R211" s="412"/>
      <c r="S211" s="412"/>
      <c r="T211" s="412"/>
      <c r="U211" s="412"/>
      <c r="V211" s="412"/>
      <c r="W211" s="412"/>
      <c r="X211" s="412"/>
      <c r="Y211" s="412"/>
    </row>
    <row r="212" spans="1:25" ht="12" customHeight="1" x14ac:dyDescent="0.3">
      <c r="A212" s="412"/>
      <c r="B212" s="412"/>
      <c r="C212" s="412"/>
      <c r="D212" s="412"/>
      <c r="E212" s="412"/>
      <c r="F212" s="412"/>
      <c r="G212" s="412"/>
      <c r="H212" s="412"/>
      <c r="I212" s="412"/>
      <c r="J212" s="412"/>
      <c r="K212" s="412"/>
      <c r="L212" s="412"/>
      <c r="M212" s="412"/>
      <c r="N212" s="412"/>
      <c r="O212" s="412"/>
      <c r="P212" s="412"/>
      <c r="Q212" s="412"/>
      <c r="R212" s="412"/>
      <c r="S212" s="412"/>
      <c r="T212" s="412"/>
      <c r="U212" s="412"/>
      <c r="V212" s="412"/>
      <c r="W212" s="412"/>
      <c r="X212" s="412"/>
      <c r="Y212" s="412"/>
    </row>
    <row r="213" spans="1:25" ht="12" customHeight="1" x14ac:dyDescent="0.3">
      <c r="A213" s="412"/>
      <c r="B213" s="412"/>
      <c r="C213" s="412"/>
      <c r="D213" s="412"/>
      <c r="E213" s="412"/>
      <c r="F213" s="412"/>
      <c r="G213" s="412"/>
      <c r="H213" s="412"/>
      <c r="I213" s="412"/>
      <c r="J213" s="412"/>
      <c r="K213" s="412"/>
      <c r="L213" s="412"/>
      <c r="M213" s="412"/>
      <c r="N213" s="412"/>
      <c r="O213" s="412"/>
      <c r="P213" s="412"/>
      <c r="Q213" s="412"/>
      <c r="R213" s="412"/>
      <c r="S213" s="412"/>
      <c r="T213" s="412"/>
      <c r="U213" s="412"/>
      <c r="V213" s="412"/>
      <c r="W213" s="412"/>
      <c r="X213" s="412"/>
      <c r="Y213" s="412"/>
    </row>
    <row r="214" spans="1:25" ht="12" customHeight="1" x14ac:dyDescent="0.3">
      <c r="A214" s="412"/>
      <c r="B214" s="412"/>
      <c r="C214" s="412"/>
      <c r="D214" s="412"/>
      <c r="E214" s="412"/>
      <c r="F214" s="412"/>
      <c r="G214" s="412"/>
      <c r="H214" s="412"/>
      <c r="I214" s="412"/>
      <c r="J214" s="412"/>
      <c r="K214" s="412"/>
      <c r="L214" s="412"/>
      <c r="M214" s="412"/>
      <c r="N214" s="412"/>
      <c r="O214" s="412"/>
      <c r="P214" s="412"/>
      <c r="Q214" s="412"/>
      <c r="R214" s="412"/>
      <c r="S214" s="412"/>
      <c r="T214" s="412"/>
      <c r="U214" s="412"/>
      <c r="V214" s="412"/>
      <c r="W214" s="412"/>
      <c r="X214" s="412"/>
      <c r="Y214" s="412"/>
    </row>
    <row r="215" spans="1:25" ht="12" customHeight="1" x14ac:dyDescent="0.3">
      <c r="A215" s="412"/>
      <c r="B215" s="412"/>
      <c r="C215" s="412"/>
      <c r="D215" s="412"/>
      <c r="E215" s="412"/>
      <c r="F215" s="412"/>
      <c r="G215" s="412"/>
      <c r="H215" s="412"/>
      <c r="I215" s="412"/>
      <c r="J215" s="412"/>
      <c r="K215" s="412"/>
      <c r="L215" s="412"/>
      <c r="M215" s="412"/>
      <c r="N215" s="412"/>
      <c r="O215" s="412"/>
      <c r="P215" s="412"/>
      <c r="Q215" s="412"/>
      <c r="R215" s="412"/>
      <c r="S215" s="412"/>
      <c r="T215" s="412"/>
      <c r="U215" s="412"/>
      <c r="V215" s="412"/>
      <c r="W215" s="412"/>
      <c r="X215" s="412"/>
      <c r="Y215" s="412"/>
    </row>
    <row r="216" spans="1:25" ht="12" customHeight="1" x14ac:dyDescent="0.3">
      <c r="A216" s="412"/>
      <c r="B216" s="412"/>
      <c r="C216" s="412"/>
      <c r="D216" s="412"/>
      <c r="E216" s="412"/>
      <c r="F216" s="412"/>
      <c r="G216" s="412"/>
      <c r="H216" s="412"/>
      <c r="I216" s="412"/>
      <c r="J216" s="412"/>
      <c r="K216" s="412"/>
      <c r="L216" s="412"/>
      <c r="M216" s="412"/>
      <c r="N216" s="412"/>
      <c r="O216" s="412"/>
      <c r="P216" s="412"/>
      <c r="Q216" s="412"/>
      <c r="R216" s="412"/>
      <c r="S216" s="412"/>
      <c r="T216" s="412"/>
      <c r="U216" s="412"/>
      <c r="V216" s="412"/>
      <c r="W216" s="412"/>
      <c r="X216" s="412"/>
      <c r="Y216" s="412"/>
    </row>
    <row r="217" spans="1:25" ht="12" customHeight="1" x14ac:dyDescent="0.3">
      <c r="A217" s="412"/>
      <c r="B217" s="412"/>
      <c r="C217" s="412"/>
      <c r="D217" s="412"/>
      <c r="E217" s="412"/>
      <c r="F217" s="412"/>
      <c r="G217" s="412"/>
      <c r="H217" s="412"/>
      <c r="I217" s="412"/>
      <c r="J217" s="412"/>
      <c r="K217" s="412"/>
      <c r="L217" s="412"/>
      <c r="M217" s="412"/>
      <c r="N217" s="412"/>
      <c r="O217" s="412"/>
      <c r="P217" s="412"/>
      <c r="Q217" s="412"/>
      <c r="R217" s="412"/>
      <c r="S217" s="412"/>
      <c r="T217" s="412"/>
      <c r="U217" s="412"/>
      <c r="V217" s="412"/>
      <c r="W217" s="412"/>
      <c r="X217" s="412"/>
      <c r="Y217" s="412"/>
    </row>
    <row r="218" spans="1:25" ht="12" customHeight="1" x14ac:dyDescent="0.3">
      <c r="A218" s="412"/>
      <c r="B218" s="412"/>
      <c r="C218" s="412"/>
      <c r="D218" s="412"/>
      <c r="E218" s="412"/>
      <c r="F218" s="412"/>
      <c r="G218" s="412"/>
      <c r="H218" s="412"/>
      <c r="I218" s="412"/>
      <c r="J218" s="412"/>
      <c r="K218" s="412"/>
      <c r="L218" s="412"/>
      <c r="M218" s="412"/>
      <c r="N218" s="412"/>
      <c r="O218" s="412"/>
      <c r="P218" s="412"/>
      <c r="Q218" s="412"/>
      <c r="R218" s="412"/>
      <c r="S218" s="412"/>
      <c r="T218" s="412"/>
      <c r="U218" s="412"/>
      <c r="V218" s="412"/>
      <c r="W218" s="412"/>
      <c r="X218" s="412"/>
      <c r="Y218" s="412"/>
    </row>
    <row r="219" spans="1:25" ht="12" customHeight="1" x14ac:dyDescent="0.3">
      <c r="A219" s="412"/>
      <c r="B219" s="412"/>
      <c r="C219" s="412"/>
      <c r="D219" s="412"/>
      <c r="E219" s="412"/>
      <c r="F219" s="412"/>
      <c r="G219" s="412"/>
      <c r="H219" s="412"/>
      <c r="I219" s="412"/>
      <c r="J219" s="412"/>
      <c r="K219" s="412"/>
      <c r="L219" s="412"/>
      <c r="M219" s="412"/>
      <c r="N219" s="412"/>
      <c r="O219" s="412"/>
      <c r="P219" s="412"/>
      <c r="Q219" s="412"/>
      <c r="R219" s="412"/>
      <c r="S219" s="412"/>
      <c r="T219" s="412"/>
      <c r="U219" s="412"/>
      <c r="V219" s="412"/>
      <c r="W219" s="412"/>
      <c r="X219" s="412"/>
      <c r="Y219" s="412"/>
    </row>
    <row r="220" spans="1:25" ht="12" customHeight="1" x14ac:dyDescent="0.3">
      <c r="A220" s="412"/>
      <c r="B220" s="412"/>
      <c r="C220" s="412"/>
      <c r="D220" s="412"/>
      <c r="E220" s="412"/>
      <c r="F220" s="412"/>
      <c r="G220" s="412"/>
      <c r="H220" s="412"/>
      <c r="I220" s="412"/>
      <c r="J220" s="412"/>
      <c r="K220" s="412"/>
      <c r="L220" s="412"/>
      <c r="M220" s="412"/>
      <c r="N220" s="412"/>
      <c r="O220" s="412"/>
      <c r="P220" s="412"/>
      <c r="Q220" s="412"/>
      <c r="R220" s="412"/>
      <c r="S220" s="412"/>
      <c r="T220" s="412"/>
      <c r="U220" s="412"/>
      <c r="V220" s="412"/>
      <c r="W220" s="412"/>
      <c r="X220" s="412"/>
      <c r="Y220" s="412"/>
    </row>
    <row r="221" spans="1:25" ht="12" customHeight="1" x14ac:dyDescent="0.3">
      <c r="A221" s="412"/>
      <c r="B221" s="412"/>
      <c r="C221" s="412"/>
      <c r="D221" s="412"/>
      <c r="E221" s="412"/>
      <c r="F221" s="412"/>
      <c r="G221" s="412"/>
      <c r="H221" s="412"/>
      <c r="I221" s="412"/>
      <c r="J221" s="412"/>
      <c r="K221" s="412"/>
      <c r="L221" s="412"/>
      <c r="M221" s="412"/>
      <c r="N221" s="412"/>
      <c r="O221" s="412"/>
      <c r="P221" s="412"/>
      <c r="Q221" s="412"/>
      <c r="R221" s="412"/>
      <c r="S221" s="412"/>
      <c r="T221" s="412"/>
      <c r="U221" s="412"/>
      <c r="V221" s="412"/>
      <c r="W221" s="412"/>
      <c r="X221" s="412"/>
      <c r="Y221" s="412"/>
    </row>
    <row r="222" spans="1:25" ht="12" customHeight="1" x14ac:dyDescent="0.3">
      <c r="A222" s="412"/>
      <c r="B222" s="412"/>
      <c r="C222" s="412"/>
      <c r="D222" s="412"/>
      <c r="E222" s="412"/>
      <c r="F222" s="412"/>
      <c r="G222" s="412"/>
      <c r="H222" s="412"/>
      <c r="I222" s="412"/>
      <c r="J222" s="412"/>
      <c r="K222" s="412"/>
      <c r="L222" s="412"/>
      <c r="M222" s="412"/>
      <c r="N222" s="412"/>
      <c r="O222" s="412"/>
      <c r="P222" s="412"/>
      <c r="Q222" s="412"/>
      <c r="R222" s="412"/>
      <c r="S222" s="412"/>
      <c r="T222" s="412"/>
      <c r="U222" s="412"/>
      <c r="V222" s="412"/>
      <c r="W222" s="412"/>
      <c r="X222" s="412"/>
      <c r="Y222" s="412"/>
    </row>
    <row r="223" spans="1:25" ht="12" customHeight="1" x14ac:dyDescent="0.3">
      <c r="A223" s="412"/>
      <c r="B223" s="412"/>
      <c r="C223" s="412"/>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row>
    <row r="224" spans="1:25" ht="12" customHeight="1" x14ac:dyDescent="0.3">
      <c r="A224" s="412"/>
      <c r="B224" s="412"/>
      <c r="C224" s="412"/>
      <c r="D224" s="412"/>
      <c r="E224" s="412"/>
      <c r="F224" s="412"/>
      <c r="G224" s="412"/>
      <c r="H224" s="412"/>
      <c r="I224" s="412"/>
      <c r="J224" s="412"/>
      <c r="K224" s="412"/>
      <c r="L224" s="412"/>
      <c r="M224" s="412"/>
      <c r="N224" s="412"/>
      <c r="O224" s="412"/>
      <c r="P224" s="412"/>
      <c r="Q224" s="412"/>
      <c r="R224" s="412"/>
      <c r="S224" s="412"/>
      <c r="T224" s="412"/>
      <c r="U224" s="412"/>
      <c r="V224" s="412"/>
      <c r="W224" s="412"/>
      <c r="X224" s="412"/>
      <c r="Y224" s="412"/>
    </row>
    <row r="225" spans="1:25" ht="12" customHeight="1" x14ac:dyDescent="0.3">
      <c r="A225" s="412"/>
      <c r="B225" s="412"/>
      <c r="C225" s="412"/>
      <c r="D225" s="412"/>
      <c r="E225" s="412"/>
      <c r="F225" s="412"/>
      <c r="G225" s="412"/>
      <c r="H225" s="412"/>
      <c r="I225" s="412"/>
      <c r="J225" s="412"/>
      <c r="K225" s="412"/>
      <c r="L225" s="412"/>
      <c r="M225" s="412"/>
      <c r="N225" s="412"/>
      <c r="O225" s="412"/>
      <c r="P225" s="412"/>
      <c r="Q225" s="412"/>
      <c r="R225" s="412"/>
      <c r="S225" s="412"/>
      <c r="T225" s="412"/>
      <c r="U225" s="412"/>
      <c r="V225" s="412"/>
      <c r="W225" s="412"/>
      <c r="X225" s="412"/>
      <c r="Y225" s="412"/>
    </row>
    <row r="226" spans="1:25" ht="12" customHeight="1" x14ac:dyDescent="0.3">
      <c r="A226" s="412"/>
      <c r="B226" s="412"/>
      <c r="C226" s="412"/>
      <c r="D226" s="412"/>
      <c r="E226" s="412"/>
      <c r="F226" s="412"/>
      <c r="G226" s="412"/>
      <c r="H226" s="412"/>
      <c r="I226" s="412"/>
      <c r="J226" s="412"/>
      <c r="K226" s="412"/>
      <c r="L226" s="412"/>
      <c r="M226" s="412"/>
      <c r="N226" s="412"/>
      <c r="O226" s="412"/>
      <c r="P226" s="412"/>
      <c r="Q226" s="412"/>
      <c r="R226" s="412"/>
      <c r="S226" s="412"/>
      <c r="T226" s="412"/>
      <c r="U226" s="412"/>
      <c r="V226" s="412"/>
      <c r="W226" s="412"/>
      <c r="X226" s="412"/>
      <c r="Y226" s="412"/>
    </row>
    <row r="227" spans="1:25" ht="12" customHeight="1" x14ac:dyDescent="0.3">
      <c r="A227" s="412"/>
      <c r="B227" s="412"/>
      <c r="C227" s="412"/>
      <c r="D227" s="412"/>
      <c r="E227" s="412"/>
      <c r="F227" s="412"/>
      <c r="G227" s="412"/>
      <c r="H227" s="412"/>
      <c r="I227" s="412"/>
      <c r="J227" s="412"/>
      <c r="K227" s="412"/>
      <c r="L227" s="412"/>
      <c r="M227" s="412"/>
      <c r="N227" s="412"/>
      <c r="O227" s="412"/>
      <c r="P227" s="412"/>
      <c r="Q227" s="412"/>
      <c r="R227" s="412"/>
      <c r="S227" s="412"/>
      <c r="T227" s="412"/>
      <c r="U227" s="412"/>
      <c r="V227" s="412"/>
      <c r="W227" s="412"/>
      <c r="X227" s="412"/>
      <c r="Y227" s="412"/>
    </row>
    <row r="228" spans="1:25" ht="12" customHeight="1" x14ac:dyDescent="0.3">
      <c r="A228" s="412"/>
      <c r="B228" s="412"/>
      <c r="C228" s="412"/>
      <c r="D228" s="412"/>
      <c r="E228" s="412"/>
      <c r="F228" s="412"/>
      <c r="G228" s="412"/>
      <c r="H228" s="412"/>
      <c r="I228" s="412"/>
      <c r="J228" s="412"/>
      <c r="K228" s="412"/>
      <c r="L228" s="412"/>
      <c r="M228" s="412"/>
      <c r="N228" s="412"/>
      <c r="O228" s="412"/>
      <c r="P228" s="412"/>
      <c r="Q228" s="412"/>
      <c r="R228" s="412"/>
      <c r="S228" s="412"/>
      <c r="T228" s="412"/>
      <c r="U228" s="412"/>
      <c r="V228" s="412"/>
      <c r="W228" s="412"/>
      <c r="X228" s="412"/>
      <c r="Y228" s="412"/>
    </row>
    <row r="229" spans="1:25" ht="12" customHeight="1" x14ac:dyDescent="0.3">
      <c r="A229" s="412"/>
      <c r="B229" s="412"/>
      <c r="C229" s="412"/>
      <c r="D229" s="412"/>
      <c r="E229" s="412"/>
      <c r="F229" s="412"/>
      <c r="G229" s="412"/>
      <c r="H229" s="412"/>
      <c r="I229" s="412"/>
      <c r="J229" s="412"/>
      <c r="K229" s="412"/>
      <c r="L229" s="412"/>
      <c r="M229" s="412"/>
      <c r="N229" s="412"/>
      <c r="O229" s="412"/>
      <c r="P229" s="412"/>
      <c r="Q229" s="412"/>
      <c r="R229" s="412"/>
      <c r="S229" s="412"/>
      <c r="T229" s="412"/>
      <c r="U229" s="412"/>
      <c r="V229" s="412"/>
      <c r="W229" s="412"/>
      <c r="X229" s="412"/>
      <c r="Y229" s="412"/>
    </row>
    <row r="230" spans="1:25" ht="12" customHeight="1" x14ac:dyDescent="0.3">
      <c r="A230" s="412"/>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row>
    <row r="231" spans="1:25" ht="12" customHeight="1" x14ac:dyDescent="0.3">
      <c r="A231" s="412"/>
      <c r="B231" s="412"/>
      <c r="C231" s="412"/>
      <c r="D231" s="412"/>
      <c r="E231" s="412"/>
      <c r="F231" s="412"/>
      <c r="G231" s="412"/>
      <c r="H231" s="412"/>
      <c r="I231" s="412"/>
      <c r="J231" s="412"/>
      <c r="K231" s="412"/>
      <c r="L231" s="412"/>
      <c r="M231" s="412"/>
      <c r="N231" s="412"/>
      <c r="O231" s="412"/>
      <c r="P231" s="412"/>
      <c r="Q231" s="412"/>
      <c r="R231" s="412"/>
      <c r="S231" s="412"/>
      <c r="T231" s="412"/>
      <c r="U231" s="412"/>
      <c r="V231" s="412"/>
      <c r="W231" s="412"/>
      <c r="X231" s="412"/>
      <c r="Y231" s="412"/>
    </row>
    <row r="232" spans="1:25" ht="12" customHeight="1" x14ac:dyDescent="0.3">
      <c r="A232" s="412"/>
      <c r="B232" s="412"/>
      <c r="C232" s="412"/>
      <c r="D232" s="412"/>
      <c r="E232" s="412"/>
      <c r="F232" s="412"/>
      <c r="G232" s="412"/>
      <c r="H232" s="412"/>
      <c r="I232" s="412"/>
      <c r="J232" s="412"/>
      <c r="K232" s="412"/>
      <c r="L232" s="412"/>
      <c r="M232" s="412"/>
      <c r="N232" s="412"/>
      <c r="O232" s="412"/>
      <c r="P232" s="412"/>
      <c r="Q232" s="412"/>
      <c r="R232" s="412"/>
      <c r="S232" s="412"/>
      <c r="T232" s="412"/>
      <c r="U232" s="412"/>
      <c r="V232" s="412"/>
      <c r="W232" s="412"/>
      <c r="X232" s="412"/>
      <c r="Y232" s="412"/>
    </row>
    <row r="233" spans="1:25" ht="12" customHeight="1" x14ac:dyDescent="0.3">
      <c r="A233" s="412"/>
      <c r="B233" s="412"/>
      <c r="C233" s="412"/>
      <c r="D233" s="412"/>
      <c r="E233" s="412"/>
      <c r="F233" s="412"/>
      <c r="G233" s="412"/>
      <c r="H233" s="412"/>
      <c r="I233" s="412"/>
      <c r="J233" s="412"/>
      <c r="K233" s="412"/>
      <c r="L233" s="412"/>
      <c r="M233" s="412"/>
      <c r="N233" s="412"/>
      <c r="O233" s="412"/>
      <c r="P233" s="412"/>
      <c r="Q233" s="412"/>
      <c r="R233" s="412"/>
      <c r="S233" s="412"/>
      <c r="T233" s="412"/>
      <c r="U233" s="412"/>
      <c r="V233" s="412"/>
      <c r="W233" s="412"/>
      <c r="X233" s="412"/>
      <c r="Y233" s="412"/>
    </row>
    <row r="234" spans="1:25" ht="12" customHeight="1" x14ac:dyDescent="0.3">
      <c r="A234" s="412"/>
      <c r="B234" s="412"/>
      <c r="C234" s="412"/>
      <c r="D234" s="412"/>
      <c r="E234" s="412"/>
      <c r="F234" s="412"/>
      <c r="G234" s="412"/>
      <c r="H234" s="412"/>
      <c r="I234" s="412"/>
      <c r="J234" s="412"/>
      <c r="K234" s="412"/>
      <c r="L234" s="412"/>
      <c r="M234" s="412"/>
      <c r="N234" s="412"/>
      <c r="O234" s="412"/>
      <c r="P234" s="412"/>
      <c r="Q234" s="412"/>
      <c r="R234" s="412"/>
      <c r="S234" s="412"/>
      <c r="T234" s="412"/>
      <c r="U234" s="412"/>
      <c r="V234" s="412"/>
      <c r="W234" s="412"/>
      <c r="X234" s="412"/>
      <c r="Y234" s="412"/>
    </row>
    <row r="235" spans="1:25" ht="12" customHeight="1" x14ac:dyDescent="0.3">
      <c r="A235" s="412"/>
      <c r="B235" s="412"/>
      <c r="C235" s="412"/>
      <c r="D235" s="412"/>
      <c r="E235" s="412"/>
      <c r="F235" s="412"/>
      <c r="G235" s="412"/>
      <c r="H235" s="412"/>
      <c r="I235" s="412"/>
      <c r="J235" s="412"/>
      <c r="K235" s="412"/>
      <c r="L235" s="412"/>
      <c r="M235" s="412"/>
      <c r="N235" s="412"/>
      <c r="O235" s="412"/>
      <c r="P235" s="412"/>
      <c r="Q235" s="412"/>
      <c r="R235" s="412"/>
      <c r="S235" s="412"/>
      <c r="T235" s="412"/>
      <c r="U235" s="412"/>
      <c r="V235" s="412"/>
      <c r="W235" s="412"/>
      <c r="X235" s="412"/>
      <c r="Y235" s="412"/>
    </row>
    <row r="236" spans="1:25" ht="12" customHeight="1" x14ac:dyDescent="0.3">
      <c r="A236" s="412"/>
      <c r="B236" s="412"/>
      <c r="C236" s="412"/>
      <c r="D236" s="412"/>
      <c r="E236" s="412"/>
      <c r="F236" s="412"/>
      <c r="G236" s="412"/>
      <c r="H236" s="412"/>
      <c r="I236" s="412"/>
      <c r="J236" s="412"/>
      <c r="K236" s="412"/>
      <c r="L236" s="412"/>
      <c r="M236" s="412"/>
      <c r="N236" s="412"/>
      <c r="O236" s="412"/>
      <c r="P236" s="412"/>
      <c r="Q236" s="412"/>
      <c r="R236" s="412"/>
      <c r="S236" s="412"/>
      <c r="T236" s="412"/>
      <c r="U236" s="412"/>
      <c r="V236" s="412"/>
      <c r="W236" s="412"/>
      <c r="X236" s="412"/>
      <c r="Y236" s="412"/>
    </row>
    <row r="237" spans="1:25" ht="12" customHeight="1" x14ac:dyDescent="0.3">
      <c r="A237" s="412"/>
      <c r="B237" s="412"/>
      <c r="C237" s="412"/>
      <c r="D237" s="412"/>
      <c r="E237" s="412"/>
      <c r="F237" s="412"/>
      <c r="G237" s="412"/>
      <c r="H237" s="412"/>
      <c r="I237" s="412"/>
      <c r="J237" s="412"/>
      <c r="K237" s="412"/>
      <c r="L237" s="412"/>
      <c r="M237" s="412"/>
      <c r="N237" s="412"/>
      <c r="O237" s="412"/>
      <c r="P237" s="412"/>
      <c r="Q237" s="412"/>
      <c r="R237" s="412"/>
      <c r="S237" s="412"/>
      <c r="T237" s="412"/>
      <c r="U237" s="412"/>
      <c r="V237" s="412"/>
      <c r="W237" s="412"/>
      <c r="X237" s="412"/>
      <c r="Y237" s="412"/>
    </row>
    <row r="238" spans="1:25" ht="12" customHeight="1" x14ac:dyDescent="0.3">
      <c r="A238" s="412"/>
      <c r="B238" s="412"/>
      <c r="C238" s="412"/>
      <c r="D238" s="412"/>
      <c r="E238" s="412"/>
      <c r="F238" s="412"/>
      <c r="G238" s="412"/>
      <c r="H238" s="412"/>
      <c r="I238" s="412"/>
      <c r="J238" s="412"/>
      <c r="K238" s="412"/>
      <c r="L238" s="412"/>
      <c r="M238" s="412"/>
      <c r="N238" s="412"/>
      <c r="O238" s="412"/>
      <c r="P238" s="412"/>
      <c r="Q238" s="412"/>
      <c r="R238" s="412"/>
      <c r="S238" s="412"/>
      <c r="T238" s="412"/>
      <c r="U238" s="412"/>
      <c r="V238" s="412"/>
      <c r="W238" s="412"/>
      <c r="X238" s="412"/>
      <c r="Y238" s="412"/>
    </row>
    <row r="239" spans="1:25" ht="12" customHeight="1" x14ac:dyDescent="0.3">
      <c r="A239" s="412"/>
      <c r="B239" s="412"/>
      <c r="C239" s="412"/>
      <c r="D239" s="412"/>
      <c r="E239" s="412"/>
      <c r="F239" s="412"/>
      <c r="G239" s="412"/>
      <c r="H239" s="412"/>
      <c r="I239" s="412"/>
      <c r="J239" s="412"/>
      <c r="K239" s="412"/>
      <c r="L239" s="412"/>
      <c r="M239" s="412"/>
      <c r="N239" s="412"/>
      <c r="O239" s="412"/>
      <c r="P239" s="412"/>
      <c r="Q239" s="412"/>
      <c r="R239" s="412"/>
      <c r="S239" s="412"/>
      <c r="T239" s="412"/>
      <c r="U239" s="412"/>
      <c r="V239" s="412"/>
      <c r="W239" s="412"/>
      <c r="X239" s="412"/>
      <c r="Y239" s="412"/>
    </row>
    <row r="240" spans="1:25" ht="12" customHeight="1" x14ac:dyDescent="0.3">
      <c r="A240" s="412"/>
      <c r="B240" s="412"/>
      <c r="C240" s="412"/>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row>
    <row r="241" spans="1:25" ht="12" customHeight="1" x14ac:dyDescent="0.3">
      <c r="A241" s="412"/>
      <c r="B241" s="412"/>
      <c r="C241" s="412"/>
      <c r="D241" s="412"/>
      <c r="E241" s="412"/>
      <c r="F241" s="412"/>
      <c r="G241" s="412"/>
      <c r="H241" s="412"/>
      <c r="I241" s="412"/>
      <c r="J241" s="412"/>
      <c r="K241" s="412"/>
      <c r="L241" s="412"/>
      <c r="M241" s="412"/>
      <c r="N241" s="412"/>
      <c r="O241" s="412"/>
      <c r="P241" s="412"/>
      <c r="Q241" s="412"/>
      <c r="R241" s="412"/>
      <c r="S241" s="412"/>
      <c r="T241" s="412"/>
      <c r="U241" s="412"/>
      <c r="V241" s="412"/>
      <c r="W241" s="412"/>
      <c r="X241" s="412"/>
      <c r="Y241" s="412"/>
    </row>
    <row r="242" spans="1:25" ht="12" customHeight="1" x14ac:dyDescent="0.3">
      <c r="A242" s="412"/>
      <c r="B242" s="412"/>
      <c r="C242" s="412"/>
      <c r="D242" s="412"/>
      <c r="E242" s="412"/>
      <c r="F242" s="412"/>
      <c r="G242" s="412"/>
      <c r="H242" s="412"/>
      <c r="I242" s="412"/>
      <c r="J242" s="412"/>
      <c r="K242" s="412"/>
      <c r="L242" s="412"/>
      <c r="M242" s="412"/>
      <c r="N242" s="412"/>
      <c r="O242" s="412"/>
      <c r="P242" s="412"/>
      <c r="Q242" s="412"/>
      <c r="R242" s="412"/>
      <c r="S242" s="412"/>
      <c r="T242" s="412"/>
      <c r="U242" s="412"/>
      <c r="V242" s="412"/>
      <c r="W242" s="412"/>
      <c r="X242" s="412"/>
      <c r="Y242" s="412"/>
    </row>
    <row r="243" spans="1:25" ht="12" customHeight="1" x14ac:dyDescent="0.3">
      <c r="A243" s="412"/>
      <c r="B243" s="412"/>
      <c r="C243" s="412"/>
      <c r="D243" s="412"/>
      <c r="E243" s="412"/>
      <c r="F243" s="412"/>
      <c r="G243" s="412"/>
      <c r="H243" s="412"/>
      <c r="I243" s="412"/>
      <c r="J243" s="412"/>
      <c r="K243" s="412"/>
      <c r="L243" s="412"/>
      <c r="M243" s="412"/>
      <c r="N243" s="412"/>
      <c r="O243" s="412"/>
      <c r="P243" s="412"/>
      <c r="Q243" s="412"/>
      <c r="R243" s="412"/>
      <c r="S243" s="412"/>
      <c r="T243" s="412"/>
      <c r="U243" s="412"/>
      <c r="V243" s="412"/>
      <c r="W243" s="412"/>
      <c r="X243" s="412"/>
      <c r="Y243" s="412"/>
    </row>
    <row r="244" spans="1:25" ht="12" customHeight="1" x14ac:dyDescent="0.3">
      <c r="A244" s="412"/>
      <c r="B244" s="412"/>
      <c r="C244" s="412"/>
      <c r="D244" s="412"/>
      <c r="E244" s="412"/>
      <c r="F244" s="412"/>
      <c r="G244" s="412"/>
      <c r="H244" s="412"/>
      <c r="I244" s="412"/>
      <c r="J244" s="412"/>
      <c r="K244" s="412"/>
      <c r="L244" s="412"/>
      <c r="M244" s="412"/>
      <c r="N244" s="412"/>
      <c r="O244" s="412"/>
      <c r="P244" s="412"/>
      <c r="Q244" s="412"/>
      <c r="R244" s="412"/>
      <c r="S244" s="412"/>
      <c r="T244" s="412"/>
      <c r="U244" s="412"/>
      <c r="V244" s="412"/>
      <c r="W244" s="412"/>
      <c r="X244" s="412"/>
      <c r="Y244" s="412"/>
    </row>
    <row r="245" spans="1:25" ht="12" customHeight="1" x14ac:dyDescent="0.3">
      <c r="A245" s="412"/>
      <c r="B245" s="412"/>
      <c r="C245" s="412"/>
      <c r="D245" s="412"/>
      <c r="E245" s="412"/>
      <c r="F245" s="412"/>
      <c r="G245" s="412"/>
      <c r="H245" s="412"/>
      <c r="I245" s="412"/>
      <c r="J245" s="412"/>
      <c r="K245" s="412"/>
      <c r="L245" s="412"/>
      <c r="M245" s="412"/>
      <c r="N245" s="412"/>
      <c r="O245" s="412"/>
      <c r="P245" s="412"/>
      <c r="Q245" s="412"/>
      <c r="R245" s="412"/>
      <c r="S245" s="412"/>
      <c r="T245" s="412"/>
      <c r="U245" s="412"/>
      <c r="V245" s="412"/>
      <c r="W245" s="412"/>
      <c r="X245" s="412"/>
      <c r="Y245" s="412"/>
    </row>
    <row r="246" spans="1:25" ht="12" customHeight="1" x14ac:dyDescent="0.3">
      <c r="A246" s="412"/>
      <c r="B246" s="412"/>
      <c r="C246" s="412"/>
      <c r="D246" s="412"/>
      <c r="E246" s="412"/>
      <c r="F246" s="412"/>
      <c r="G246" s="412"/>
      <c r="H246" s="412"/>
      <c r="I246" s="412"/>
      <c r="J246" s="412"/>
      <c r="K246" s="412"/>
      <c r="L246" s="412"/>
      <c r="M246" s="412"/>
      <c r="N246" s="412"/>
      <c r="O246" s="412"/>
      <c r="P246" s="412"/>
      <c r="Q246" s="412"/>
      <c r="R246" s="412"/>
      <c r="S246" s="412"/>
      <c r="T246" s="412"/>
      <c r="U246" s="412"/>
      <c r="V246" s="412"/>
      <c r="W246" s="412"/>
      <c r="X246" s="412"/>
      <c r="Y246" s="412"/>
    </row>
    <row r="247" spans="1:25" ht="12" customHeight="1" x14ac:dyDescent="0.3">
      <c r="A247" s="412"/>
      <c r="B247" s="412"/>
      <c r="C247" s="412"/>
      <c r="D247" s="412"/>
      <c r="E247" s="412"/>
      <c r="F247" s="412"/>
      <c r="G247" s="412"/>
      <c r="H247" s="412"/>
      <c r="I247" s="412"/>
      <c r="J247" s="412"/>
      <c r="K247" s="412"/>
      <c r="L247" s="412"/>
      <c r="M247" s="412"/>
      <c r="N247" s="412"/>
      <c r="O247" s="412"/>
      <c r="P247" s="412"/>
      <c r="Q247" s="412"/>
      <c r="R247" s="412"/>
      <c r="S247" s="412"/>
      <c r="T247" s="412"/>
      <c r="U247" s="412"/>
      <c r="V247" s="412"/>
      <c r="W247" s="412"/>
      <c r="X247" s="412"/>
      <c r="Y247" s="412"/>
    </row>
    <row r="248" spans="1:25" ht="12" customHeight="1" x14ac:dyDescent="0.3">
      <c r="A248" s="412"/>
      <c r="B248" s="412"/>
      <c r="C248" s="412"/>
      <c r="D248" s="412"/>
      <c r="E248" s="412"/>
      <c r="F248" s="412"/>
      <c r="G248" s="412"/>
      <c r="H248" s="412"/>
      <c r="I248" s="412"/>
      <c r="J248" s="412"/>
      <c r="K248" s="412"/>
      <c r="L248" s="412"/>
      <c r="M248" s="412"/>
      <c r="N248" s="412"/>
      <c r="O248" s="412"/>
      <c r="P248" s="412"/>
      <c r="Q248" s="412"/>
      <c r="R248" s="412"/>
      <c r="S248" s="412"/>
      <c r="T248" s="412"/>
      <c r="U248" s="412"/>
      <c r="V248" s="412"/>
      <c r="W248" s="412"/>
      <c r="X248" s="412"/>
      <c r="Y248" s="412"/>
    </row>
    <row r="249" spans="1:25" ht="12" customHeight="1" x14ac:dyDescent="0.3">
      <c r="A249" s="412"/>
      <c r="B249" s="412"/>
      <c r="C249" s="412"/>
      <c r="D249" s="412"/>
      <c r="E249" s="412"/>
      <c r="F249" s="412"/>
      <c r="G249" s="412"/>
      <c r="H249" s="412"/>
      <c r="I249" s="412"/>
      <c r="J249" s="412"/>
      <c r="K249" s="412"/>
      <c r="L249" s="412"/>
      <c r="M249" s="412"/>
      <c r="N249" s="412"/>
      <c r="O249" s="412"/>
      <c r="P249" s="412"/>
      <c r="Q249" s="412"/>
      <c r="R249" s="412"/>
      <c r="S249" s="412"/>
      <c r="T249" s="412"/>
      <c r="U249" s="412"/>
      <c r="V249" s="412"/>
      <c r="W249" s="412"/>
      <c r="X249" s="412"/>
      <c r="Y249" s="412"/>
    </row>
    <row r="250" spans="1:25" ht="12" customHeight="1" x14ac:dyDescent="0.3">
      <c r="A250" s="412"/>
      <c r="B250" s="412"/>
      <c r="C250" s="412"/>
      <c r="D250" s="412"/>
      <c r="E250" s="412"/>
      <c r="F250" s="412"/>
      <c r="G250" s="412"/>
      <c r="H250" s="412"/>
      <c r="I250" s="412"/>
      <c r="J250" s="412"/>
      <c r="K250" s="412"/>
      <c r="L250" s="412"/>
      <c r="M250" s="412"/>
      <c r="N250" s="412"/>
      <c r="O250" s="412"/>
      <c r="P250" s="412"/>
      <c r="Q250" s="412"/>
      <c r="R250" s="412"/>
      <c r="S250" s="412"/>
      <c r="T250" s="412"/>
      <c r="U250" s="412"/>
      <c r="V250" s="412"/>
      <c r="W250" s="412"/>
      <c r="X250" s="412"/>
      <c r="Y250" s="412"/>
    </row>
    <row r="251" spans="1:25" ht="12" customHeight="1" x14ac:dyDescent="0.3">
      <c r="A251" s="412"/>
      <c r="B251" s="412"/>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row>
    <row r="252" spans="1:25" ht="12" customHeight="1" x14ac:dyDescent="0.3">
      <c r="A252" s="412"/>
      <c r="B252" s="412"/>
      <c r="C252" s="412"/>
      <c r="D252" s="412"/>
      <c r="E252" s="412"/>
      <c r="F252" s="412"/>
      <c r="G252" s="412"/>
      <c r="H252" s="412"/>
      <c r="I252" s="412"/>
      <c r="J252" s="412"/>
      <c r="K252" s="412"/>
      <c r="L252" s="412"/>
      <c r="M252" s="412"/>
      <c r="N252" s="412"/>
      <c r="O252" s="412"/>
      <c r="P252" s="412"/>
      <c r="Q252" s="412"/>
      <c r="R252" s="412"/>
      <c r="S252" s="412"/>
      <c r="T252" s="412"/>
      <c r="U252" s="412"/>
      <c r="V252" s="412"/>
      <c r="W252" s="412"/>
      <c r="X252" s="412"/>
      <c r="Y252" s="412"/>
    </row>
    <row r="253" spans="1:25" ht="12" customHeight="1" x14ac:dyDescent="0.3">
      <c r="A253" s="412"/>
      <c r="B253" s="412"/>
      <c r="C253" s="412"/>
      <c r="D253" s="412"/>
      <c r="E253" s="412"/>
      <c r="F253" s="412"/>
      <c r="G253" s="412"/>
      <c r="H253" s="412"/>
      <c r="I253" s="412"/>
      <c r="J253" s="412"/>
      <c r="K253" s="412"/>
      <c r="L253" s="412"/>
      <c r="M253" s="412"/>
      <c r="N253" s="412"/>
      <c r="O253" s="412"/>
      <c r="P253" s="412"/>
      <c r="Q253" s="412"/>
      <c r="R253" s="412"/>
      <c r="S253" s="412"/>
      <c r="T253" s="412"/>
      <c r="U253" s="412"/>
      <c r="V253" s="412"/>
      <c r="W253" s="412"/>
      <c r="X253" s="412"/>
      <c r="Y253" s="412"/>
    </row>
    <row r="254" spans="1:25" ht="12" customHeight="1" x14ac:dyDescent="0.3">
      <c r="A254" s="412"/>
      <c r="B254" s="412"/>
      <c r="C254" s="412"/>
      <c r="D254" s="412"/>
      <c r="E254" s="412"/>
      <c r="F254" s="412"/>
      <c r="G254" s="412"/>
      <c r="H254" s="412"/>
      <c r="I254" s="412"/>
      <c r="J254" s="412"/>
      <c r="K254" s="412"/>
      <c r="L254" s="412"/>
      <c r="M254" s="412"/>
      <c r="N254" s="412"/>
      <c r="O254" s="412"/>
      <c r="P254" s="412"/>
      <c r="Q254" s="412"/>
      <c r="R254" s="412"/>
      <c r="S254" s="412"/>
      <c r="T254" s="412"/>
      <c r="U254" s="412"/>
      <c r="V254" s="412"/>
      <c r="W254" s="412"/>
      <c r="X254" s="412"/>
      <c r="Y254" s="412"/>
    </row>
    <row r="255" spans="1:25" ht="12" customHeight="1" x14ac:dyDescent="0.3">
      <c r="A255" s="412"/>
      <c r="B255" s="412"/>
      <c r="C255" s="412"/>
      <c r="D255" s="412"/>
      <c r="E255" s="412"/>
      <c r="F255" s="412"/>
      <c r="G255" s="412"/>
      <c r="H255" s="412"/>
      <c r="I255" s="412"/>
      <c r="J255" s="412"/>
      <c r="K255" s="412"/>
      <c r="L255" s="412"/>
      <c r="M255" s="412"/>
      <c r="N255" s="412"/>
      <c r="O255" s="412"/>
      <c r="P255" s="412"/>
      <c r="Q255" s="412"/>
      <c r="R255" s="412"/>
      <c r="S255" s="412"/>
      <c r="T255" s="412"/>
      <c r="U255" s="412"/>
      <c r="V255" s="412"/>
      <c r="W255" s="412"/>
      <c r="X255" s="412"/>
      <c r="Y255" s="412"/>
    </row>
    <row r="256" spans="1:25" ht="12" customHeight="1" x14ac:dyDescent="0.3">
      <c r="A256" s="412"/>
      <c r="B256" s="412"/>
      <c r="C256" s="412"/>
      <c r="D256" s="412"/>
      <c r="E256" s="412"/>
      <c r="F256" s="412"/>
      <c r="G256" s="412"/>
      <c r="H256" s="412"/>
      <c r="I256" s="412"/>
      <c r="J256" s="412"/>
      <c r="K256" s="412"/>
      <c r="L256" s="412"/>
      <c r="M256" s="412"/>
      <c r="N256" s="412"/>
      <c r="O256" s="412"/>
      <c r="P256" s="412"/>
      <c r="Q256" s="412"/>
      <c r="R256" s="412"/>
      <c r="S256" s="412"/>
      <c r="T256" s="412"/>
      <c r="U256" s="412"/>
      <c r="V256" s="412"/>
      <c r="W256" s="412"/>
      <c r="X256" s="412"/>
      <c r="Y256" s="412"/>
    </row>
    <row r="257" spans="1:25" ht="12" customHeight="1" x14ac:dyDescent="0.3">
      <c r="A257" s="412"/>
      <c r="B257" s="412"/>
      <c r="C257" s="412"/>
      <c r="D257" s="412"/>
      <c r="E257" s="412"/>
      <c r="F257" s="412"/>
      <c r="G257" s="412"/>
      <c r="H257" s="412"/>
      <c r="I257" s="412"/>
      <c r="J257" s="412"/>
      <c r="K257" s="412"/>
      <c r="L257" s="412"/>
      <c r="M257" s="412"/>
      <c r="N257" s="412"/>
      <c r="O257" s="412"/>
      <c r="P257" s="412"/>
      <c r="Q257" s="412"/>
      <c r="R257" s="412"/>
      <c r="S257" s="412"/>
      <c r="T257" s="412"/>
      <c r="U257" s="412"/>
      <c r="V257" s="412"/>
      <c r="W257" s="412"/>
      <c r="X257" s="412"/>
      <c r="Y257" s="412"/>
    </row>
    <row r="258" spans="1:25" ht="12" customHeight="1" x14ac:dyDescent="0.3">
      <c r="A258" s="412"/>
      <c r="B258" s="412"/>
      <c r="C258" s="412"/>
      <c r="D258" s="412"/>
      <c r="E258" s="412"/>
      <c r="F258" s="412"/>
      <c r="G258" s="412"/>
      <c r="H258" s="412"/>
      <c r="I258" s="412"/>
      <c r="J258" s="412"/>
      <c r="K258" s="412"/>
      <c r="L258" s="412"/>
      <c r="M258" s="412"/>
      <c r="N258" s="412"/>
      <c r="O258" s="412"/>
      <c r="P258" s="412"/>
      <c r="Q258" s="412"/>
      <c r="R258" s="412"/>
      <c r="S258" s="412"/>
      <c r="T258" s="412"/>
      <c r="U258" s="412"/>
      <c r="V258" s="412"/>
      <c r="W258" s="412"/>
      <c r="X258" s="412"/>
      <c r="Y258" s="412"/>
    </row>
    <row r="259" spans="1:25" ht="12" customHeight="1" x14ac:dyDescent="0.3">
      <c r="A259" s="412"/>
      <c r="B259" s="412"/>
      <c r="C259" s="412"/>
      <c r="D259" s="412"/>
      <c r="E259" s="412"/>
      <c r="F259" s="412"/>
      <c r="G259" s="412"/>
      <c r="H259" s="412"/>
      <c r="I259" s="412"/>
      <c r="J259" s="412"/>
      <c r="K259" s="412"/>
      <c r="L259" s="412"/>
      <c r="M259" s="412"/>
      <c r="N259" s="412"/>
      <c r="O259" s="412"/>
      <c r="P259" s="412"/>
      <c r="Q259" s="412"/>
      <c r="R259" s="412"/>
      <c r="S259" s="412"/>
      <c r="T259" s="412"/>
      <c r="U259" s="412"/>
      <c r="V259" s="412"/>
      <c r="W259" s="412"/>
      <c r="X259" s="412"/>
      <c r="Y259" s="412"/>
    </row>
    <row r="260" spans="1:25" ht="15.75" customHeight="1" x14ac:dyDescent="0.3"/>
    <row r="261" spans="1:25" ht="15.75" customHeight="1" x14ac:dyDescent="0.3"/>
    <row r="262" spans="1:25" ht="15.75" customHeight="1" x14ac:dyDescent="0.3"/>
    <row r="263" spans="1:25" ht="15.75" customHeight="1" x14ac:dyDescent="0.3"/>
    <row r="264" spans="1:25" ht="15.75" customHeight="1" x14ac:dyDescent="0.3"/>
    <row r="265" spans="1:25" ht="15.75" customHeight="1" x14ac:dyDescent="0.3"/>
    <row r="266" spans="1:25" ht="15.75" customHeight="1" x14ac:dyDescent="0.3"/>
    <row r="267" spans="1:25" ht="15.75" customHeight="1" x14ac:dyDescent="0.3"/>
    <row r="268" spans="1:25" ht="15.75" customHeight="1" x14ac:dyDescent="0.3"/>
    <row r="269" spans="1:25" ht="15.75" customHeight="1" x14ac:dyDescent="0.3"/>
    <row r="270" spans="1:25" ht="15.75" customHeight="1" x14ac:dyDescent="0.3"/>
    <row r="271" spans="1:25" ht="15.75" customHeight="1" x14ac:dyDescent="0.3"/>
    <row r="272" spans="1:25"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mergeCells count="2">
    <mergeCell ref="D1:E1"/>
    <mergeCell ref="F1:P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556"/>
    <outlinePr summaryBelow="0" summaryRight="0"/>
    <pageSetUpPr fitToPage="1"/>
  </sheetPr>
  <dimension ref="A1:W1000"/>
  <sheetViews>
    <sheetView showGridLines="0" topLeftCell="A4" zoomScaleNormal="100" workbookViewId="0">
      <selection activeCell="J11" sqref="J11"/>
    </sheetView>
  </sheetViews>
  <sheetFormatPr defaultColWidth="14.44140625" defaultRowHeight="15" customHeight="1" x14ac:dyDescent="0.3"/>
  <cols>
    <col min="1" max="1" width="3" style="2" customWidth="1"/>
    <col min="2" max="2" width="43.5546875" style="2" customWidth="1"/>
    <col min="3" max="3" width="24.33203125" style="2" customWidth="1"/>
    <col min="4" max="4" width="24.44140625" style="2" customWidth="1"/>
    <col min="5" max="5" width="17.6640625" style="2" customWidth="1"/>
    <col min="6" max="6" width="19" style="2" customWidth="1"/>
    <col min="7" max="7" width="12.6640625" style="2" customWidth="1"/>
    <col min="8" max="8" width="10.109375" style="2" customWidth="1"/>
    <col min="9" max="9" width="13.33203125" style="2" customWidth="1"/>
    <col min="10" max="10" width="36.44140625" style="2" customWidth="1"/>
    <col min="11" max="11" width="13.33203125" style="2" customWidth="1"/>
    <col min="12" max="12" width="16.44140625" style="2" customWidth="1"/>
    <col min="13" max="13" width="18.33203125" style="2" customWidth="1"/>
    <col min="14" max="14" width="8.33203125" style="2" customWidth="1"/>
    <col min="15" max="16384" width="14.44140625" style="2"/>
  </cols>
  <sheetData>
    <row r="1" spans="1:23" ht="117" customHeight="1" x14ac:dyDescent="0.3">
      <c r="A1" s="14"/>
      <c r="B1" s="285"/>
      <c r="C1" s="534" t="s">
        <v>8</v>
      </c>
      <c r="D1" s="534"/>
      <c r="E1" s="535" t="s">
        <v>9</v>
      </c>
      <c r="F1" s="535"/>
      <c r="G1" s="535"/>
      <c r="H1" s="535"/>
      <c r="I1" s="535"/>
      <c r="J1" s="535"/>
      <c r="K1" s="535"/>
      <c r="L1" s="535"/>
      <c r="M1" s="535"/>
      <c r="N1" s="15"/>
      <c r="O1" s="20"/>
      <c r="P1" s="20"/>
      <c r="Q1" s="20"/>
      <c r="R1" s="20"/>
      <c r="S1" s="20"/>
      <c r="T1" s="20"/>
      <c r="U1" s="20"/>
      <c r="V1" s="20"/>
      <c r="W1" s="20"/>
    </row>
    <row r="2" spans="1:23" ht="26.4" thickBot="1" x14ac:dyDescent="0.55000000000000004">
      <c r="A2" s="16"/>
      <c r="B2" s="3"/>
      <c r="C2" s="3"/>
      <c r="D2" s="3"/>
      <c r="E2" s="3"/>
      <c r="F2" s="17"/>
      <c r="G2" s="17"/>
      <c r="H2" s="18"/>
      <c r="I2" s="19"/>
      <c r="J2" s="19"/>
      <c r="K2" s="19"/>
      <c r="L2" s="19"/>
      <c r="M2" s="19"/>
      <c r="N2" s="20"/>
      <c r="O2" s="20"/>
      <c r="P2" s="20"/>
      <c r="Q2" s="20"/>
      <c r="R2" s="20"/>
    </row>
    <row r="3" spans="1:23" ht="47.25" customHeight="1" thickBot="1" x14ac:dyDescent="0.55000000000000004">
      <c r="A3" s="16"/>
      <c r="B3" s="549" t="s">
        <v>10</v>
      </c>
      <c r="C3" s="550"/>
      <c r="D3" s="550"/>
      <c r="E3" s="550"/>
      <c r="F3" s="550"/>
      <c r="G3" s="551"/>
      <c r="H3" s="18"/>
      <c r="I3" s="19"/>
      <c r="J3" s="19"/>
      <c r="K3" s="19"/>
      <c r="L3" s="19"/>
      <c r="M3" s="19"/>
      <c r="N3" s="20"/>
      <c r="O3" s="20"/>
      <c r="P3" s="20"/>
      <c r="Q3" s="20"/>
      <c r="R3" s="20"/>
    </row>
    <row r="4" spans="1:23" ht="67.5" customHeight="1" thickBot="1" x14ac:dyDescent="0.35">
      <c r="A4" s="21"/>
      <c r="B4" s="590"/>
      <c r="C4" s="591"/>
      <c r="D4" s="591"/>
      <c r="E4" s="591"/>
      <c r="F4" s="591"/>
      <c r="G4" s="592"/>
      <c r="H4" s="22"/>
      <c r="I4" s="22"/>
      <c r="J4" s="22"/>
      <c r="K4" s="23"/>
      <c r="L4" s="23"/>
      <c r="M4" s="23"/>
      <c r="N4" s="20"/>
      <c r="O4" s="20"/>
      <c r="P4" s="20"/>
      <c r="Q4" s="20"/>
      <c r="R4" s="20"/>
      <c r="S4" s="20"/>
      <c r="T4" s="20"/>
      <c r="U4" s="20"/>
      <c r="V4" s="20"/>
      <c r="W4" s="20"/>
    </row>
    <row r="5" spans="1:23" ht="30" customHeight="1" thickBot="1" x14ac:dyDescent="0.35">
      <c r="A5" s="21"/>
      <c r="B5" s="23"/>
      <c r="C5" s="23"/>
      <c r="D5" s="23"/>
      <c r="E5" s="23"/>
      <c r="F5" s="23"/>
      <c r="G5" s="22"/>
      <c r="H5" s="22"/>
      <c r="I5" s="22"/>
      <c r="J5" s="22"/>
      <c r="K5" s="23"/>
      <c r="L5" s="23"/>
      <c r="M5" s="23"/>
      <c r="N5" s="20"/>
      <c r="O5" s="20"/>
      <c r="P5" s="20"/>
      <c r="Q5" s="20"/>
      <c r="R5" s="20"/>
      <c r="S5" s="20"/>
      <c r="T5" s="20"/>
      <c r="U5" s="20"/>
      <c r="V5" s="20"/>
      <c r="W5" s="20"/>
    </row>
    <row r="6" spans="1:23" ht="22.2" customHeight="1" thickBot="1" x14ac:dyDescent="0.35">
      <c r="A6" s="21"/>
      <c r="B6" s="549" t="s">
        <v>11</v>
      </c>
      <c r="C6" s="550"/>
      <c r="D6" s="550"/>
      <c r="E6" s="550"/>
      <c r="F6" s="550"/>
      <c r="G6" s="551"/>
      <c r="H6" s="23"/>
      <c r="I6" s="549" t="s">
        <v>12</v>
      </c>
      <c r="J6" s="550"/>
      <c r="K6" s="550"/>
      <c r="L6" s="550"/>
      <c r="M6" s="551"/>
      <c r="N6" s="24"/>
      <c r="O6" s="20"/>
      <c r="P6" s="20"/>
      <c r="Q6" s="20"/>
      <c r="R6" s="20"/>
      <c r="S6" s="20"/>
      <c r="T6" s="20"/>
      <c r="U6" s="20"/>
      <c r="V6" s="20"/>
      <c r="W6" s="20"/>
    </row>
    <row r="7" spans="1:23" ht="21.75" customHeight="1" x14ac:dyDescent="0.3">
      <c r="A7" s="21"/>
      <c r="B7" s="602" t="s">
        <v>13</v>
      </c>
      <c r="C7" s="605"/>
      <c r="D7" s="606"/>
      <c r="E7" s="606"/>
      <c r="F7" s="606"/>
      <c r="G7" s="607"/>
      <c r="H7" s="25"/>
      <c r="I7" s="27" t="s">
        <v>14</v>
      </c>
      <c r="J7" s="536"/>
      <c r="K7" s="537"/>
      <c r="L7" s="537"/>
      <c r="M7" s="538"/>
      <c r="N7" s="24"/>
      <c r="O7" s="20"/>
      <c r="P7" s="20"/>
      <c r="Q7" s="20"/>
      <c r="R7" s="20"/>
      <c r="S7" s="20"/>
      <c r="T7" s="20"/>
      <c r="U7" s="20"/>
      <c r="V7" s="20"/>
      <c r="W7" s="20"/>
    </row>
    <row r="8" spans="1:23" ht="21.75" customHeight="1" x14ac:dyDescent="0.3">
      <c r="A8" s="21"/>
      <c r="B8" s="603"/>
      <c r="C8" s="608"/>
      <c r="D8" s="609"/>
      <c r="E8" s="609"/>
      <c r="F8" s="609"/>
      <c r="G8" s="610"/>
      <c r="H8" s="26"/>
      <c r="I8" s="27" t="s">
        <v>15</v>
      </c>
      <c r="J8" s="558"/>
      <c r="K8" s="559"/>
      <c r="L8" s="559"/>
      <c r="M8" s="560"/>
      <c r="N8" s="24"/>
      <c r="O8" s="20"/>
      <c r="P8" s="20"/>
      <c r="Q8" s="20"/>
      <c r="R8" s="20"/>
      <c r="S8" s="20"/>
      <c r="T8" s="20"/>
      <c r="U8" s="20"/>
      <c r="V8" s="20"/>
      <c r="W8" s="20"/>
    </row>
    <row r="9" spans="1:23" ht="21.75" customHeight="1" thickBot="1" x14ac:dyDescent="0.35">
      <c r="A9" s="21"/>
      <c r="B9" s="603"/>
      <c r="C9" s="608"/>
      <c r="D9" s="609"/>
      <c r="E9" s="609"/>
      <c r="F9" s="609"/>
      <c r="G9" s="610"/>
      <c r="H9" s="26"/>
      <c r="I9" s="27" t="s">
        <v>16</v>
      </c>
      <c r="J9" s="506"/>
      <c r="K9" s="507"/>
      <c r="L9" s="507"/>
      <c r="M9" s="508"/>
      <c r="N9" s="24"/>
      <c r="O9" s="20"/>
      <c r="P9" s="20"/>
      <c r="Q9" s="20"/>
      <c r="R9" s="20"/>
      <c r="S9" s="20"/>
      <c r="T9" s="20"/>
      <c r="U9" s="20"/>
      <c r="V9" s="20"/>
      <c r="W9" s="20"/>
    </row>
    <row r="10" spans="1:23" ht="21.75" customHeight="1" thickBot="1" x14ac:dyDescent="0.35">
      <c r="A10" s="21"/>
      <c r="B10" s="603"/>
      <c r="C10" s="608"/>
      <c r="D10" s="609"/>
      <c r="E10" s="609"/>
      <c r="F10" s="609"/>
      <c r="G10" s="610"/>
      <c r="H10" s="26"/>
      <c r="I10" s="549" t="s">
        <v>17</v>
      </c>
      <c r="J10" s="550"/>
      <c r="K10" s="550"/>
      <c r="L10" s="550"/>
      <c r="M10" s="551"/>
      <c r="N10" s="24"/>
      <c r="O10" s="20"/>
      <c r="P10" s="20"/>
      <c r="Q10" s="20"/>
      <c r="R10" s="20"/>
      <c r="S10" s="20"/>
      <c r="T10" s="20"/>
      <c r="U10" s="20"/>
      <c r="V10" s="20"/>
      <c r="W10" s="20"/>
    </row>
    <row r="11" spans="1:23" ht="21.75" customHeight="1" x14ac:dyDescent="0.3">
      <c r="A11" s="21"/>
      <c r="B11" s="604"/>
      <c r="C11" s="608"/>
      <c r="D11" s="609"/>
      <c r="E11" s="609"/>
      <c r="F11" s="609"/>
      <c r="G11" s="610"/>
      <c r="H11" s="25"/>
      <c r="I11" s="193">
        <v>1</v>
      </c>
      <c r="J11" s="28"/>
      <c r="K11" s="194">
        <v>6</v>
      </c>
      <c r="L11" s="506"/>
      <c r="M11" s="520"/>
      <c r="N11" s="24"/>
      <c r="O11" s="20"/>
      <c r="P11" s="20"/>
      <c r="Q11" s="20"/>
      <c r="R11" s="20"/>
      <c r="S11" s="20"/>
      <c r="T11" s="20"/>
      <c r="U11" s="20"/>
      <c r="V11" s="20"/>
      <c r="W11" s="20"/>
    </row>
    <row r="12" spans="1:23" ht="22.95" customHeight="1" x14ac:dyDescent="0.3">
      <c r="A12" s="21"/>
      <c r="B12" s="561" t="s">
        <v>11</v>
      </c>
      <c r="C12" s="593"/>
      <c r="D12" s="594"/>
      <c r="E12" s="594"/>
      <c r="F12" s="594"/>
      <c r="G12" s="595"/>
      <c r="H12" s="26"/>
      <c r="I12" s="193">
        <v>2</v>
      </c>
      <c r="J12" s="28"/>
      <c r="K12" s="194">
        <v>7</v>
      </c>
      <c r="L12" s="506"/>
      <c r="M12" s="520"/>
      <c r="N12" s="24"/>
      <c r="O12" s="20"/>
      <c r="P12" s="20"/>
      <c r="Q12" s="20"/>
      <c r="R12" s="20"/>
      <c r="S12" s="20"/>
      <c r="T12" s="20"/>
      <c r="U12" s="20"/>
      <c r="V12" s="20"/>
      <c r="W12" s="20"/>
    </row>
    <row r="13" spans="1:23" ht="22.95" customHeight="1" x14ac:dyDescent="0.3">
      <c r="A13" s="21"/>
      <c r="B13" s="564"/>
      <c r="C13" s="593"/>
      <c r="D13" s="594"/>
      <c r="E13" s="594"/>
      <c r="F13" s="594"/>
      <c r="G13" s="595"/>
      <c r="H13" s="26"/>
      <c r="I13" s="193">
        <v>3</v>
      </c>
      <c r="J13" s="28"/>
      <c r="K13" s="194">
        <v>8</v>
      </c>
      <c r="L13" s="506"/>
      <c r="M13" s="520"/>
      <c r="N13" s="24"/>
      <c r="O13" s="20"/>
      <c r="P13" s="20"/>
      <c r="Q13" s="20"/>
      <c r="R13" s="20"/>
      <c r="S13" s="20"/>
      <c r="T13" s="20"/>
      <c r="U13" s="20"/>
      <c r="V13" s="20"/>
      <c r="W13" s="20"/>
    </row>
    <row r="14" spans="1:23" ht="22.95" customHeight="1" x14ac:dyDescent="0.3">
      <c r="A14" s="21"/>
      <c r="B14" s="564"/>
      <c r="C14" s="593"/>
      <c r="D14" s="594"/>
      <c r="E14" s="594"/>
      <c r="F14" s="594"/>
      <c r="G14" s="595"/>
      <c r="H14" s="26"/>
      <c r="I14" s="193">
        <v>4</v>
      </c>
      <c r="J14" s="28"/>
      <c r="K14" s="194">
        <v>9</v>
      </c>
      <c r="L14" s="506"/>
      <c r="M14" s="520"/>
      <c r="N14" s="24"/>
      <c r="O14" s="20"/>
      <c r="P14" s="20"/>
      <c r="Q14" s="20"/>
      <c r="R14" s="20"/>
      <c r="S14" s="20"/>
      <c r="T14" s="20"/>
      <c r="U14" s="20"/>
      <c r="V14" s="20"/>
      <c r="W14" s="20"/>
    </row>
    <row r="15" spans="1:23" ht="22.95" customHeight="1" x14ac:dyDescent="0.3">
      <c r="A15" s="21"/>
      <c r="B15" s="564"/>
      <c r="C15" s="593"/>
      <c r="D15" s="594"/>
      <c r="E15" s="594"/>
      <c r="F15" s="594"/>
      <c r="G15" s="595"/>
      <c r="H15" s="26"/>
      <c r="I15" s="193">
        <v>5</v>
      </c>
      <c r="J15" s="28"/>
      <c r="K15" s="194">
        <v>10</v>
      </c>
      <c r="L15" s="506"/>
      <c r="M15" s="520"/>
      <c r="N15" s="24"/>
      <c r="O15" s="20"/>
      <c r="P15" s="20"/>
      <c r="Q15" s="20"/>
      <c r="R15" s="20"/>
      <c r="S15" s="20"/>
      <c r="T15" s="20"/>
      <c r="U15" s="20"/>
      <c r="V15" s="20"/>
      <c r="W15" s="20"/>
    </row>
    <row r="16" spans="1:23" ht="55.95" customHeight="1" thickBot="1" x14ac:dyDescent="0.35">
      <c r="A16" s="21"/>
      <c r="B16" s="562"/>
      <c r="C16" s="596"/>
      <c r="D16" s="597"/>
      <c r="E16" s="597"/>
      <c r="F16" s="597"/>
      <c r="G16" s="598"/>
      <c r="H16" s="26"/>
      <c r="N16" s="24"/>
      <c r="O16" s="20"/>
      <c r="P16" s="20"/>
      <c r="Q16" s="20"/>
      <c r="R16" s="20"/>
      <c r="S16" s="20"/>
      <c r="T16" s="20"/>
      <c r="U16" s="20"/>
      <c r="V16" s="20"/>
      <c r="W16" s="20"/>
    </row>
    <row r="17" spans="1:23" ht="39.75" customHeight="1" thickBot="1" x14ac:dyDescent="0.35">
      <c r="A17" s="21"/>
      <c r="B17" s="561" t="s">
        <v>18</v>
      </c>
      <c r="C17" s="599"/>
      <c r="D17" s="600"/>
      <c r="E17" s="600"/>
      <c r="F17" s="600"/>
      <c r="G17" s="601"/>
      <c r="H17" s="25"/>
      <c r="I17" s="549" t="s">
        <v>19</v>
      </c>
      <c r="J17" s="550"/>
      <c r="K17" s="550"/>
      <c r="L17" s="550"/>
      <c r="M17" s="551"/>
      <c r="N17" s="24"/>
      <c r="O17" s="20"/>
      <c r="P17" s="20"/>
      <c r="Q17" s="20"/>
      <c r="R17" s="20"/>
      <c r="S17" s="20"/>
      <c r="T17" s="20"/>
      <c r="U17" s="20"/>
      <c r="V17" s="20"/>
      <c r="W17" s="20"/>
    </row>
    <row r="18" spans="1:23" ht="36.6" customHeight="1" x14ac:dyDescent="0.3">
      <c r="A18" s="21"/>
      <c r="B18" s="564"/>
      <c r="C18" s="593"/>
      <c r="D18" s="594"/>
      <c r="E18" s="594"/>
      <c r="F18" s="594"/>
      <c r="G18" s="595"/>
      <c r="H18" s="26"/>
      <c r="I18" s="555" t="s">
        <v>20</v>
      </c>
      <c r="J18" s="556"/>
      <c r="K18" s="556"/>
      <c r="L18" s="556"/>
      <c r="M18" s="557"/>
      <c r="N18" s="20"/>
      <c r="O18" s="20"/>
      <c r="P18" s="20"/>
      <c r="Q18" s="20"/>
      <c r="R18" s="20"/>
      <c r="S18" s="20"/>
      <c r="T18" s="20"/>
      <c r="U18" s="20"/>
      <c r="V18" s="20"/>
      <c r="W18" s="20"/>
    </row>
    <row r="19" spans="1:23" ht="21.75" customHeight="1" x14ac:dyDescent="0.3">
      <c r="A19" s="21"/>
      <c r="B19" s="564"/>
      <c r="C19" s="593"/>
      <c r="D19" s="594"/>
      <c r="E19" s="594"/>
      <c r="F19" s="594"/>
      <c r="G19" s="595"/>
      <c r="H19" s="26"/>
      <c r="I19" s="195">
        <v>1</v>
      </c>
      <c r="J19" s="552"/>
      <c r="K19" s="553"/>
      <c r="L19" s="553"/>
      <c r="M19" s="554"/>
      <c r="N19" s="20"/>
      <c r="O19" s="20"/>
      <c r="P19" s="20"/>
      <c r="Q19" s="20"/>
      <c r="R19" s="20"/>
      <c r="S19" s="20"/>
      <c r="T19" s="20"/>
      <c r="U19" s="20"/>
      <c r="V19" s="20"/>
      <c r="W19" s="20"/>
    </row>
    <row r="20" spans="1:23" ht="21.75" customHeight="1" x14ac:dyDescent="0.3">
      <c r="A20" s="21"/>
      <c r="B20" s="564"/>
      <c r="C20" s="593"/>
      <c r="D20" s="594"/>
      <c r="E20" s="594"/>
      <c r="F20" s="594"/>
      <c r="G20" s="595"/>
      <c r="H20" s="26"/>
      <c r="I20" s="195">
        <v>2</v>
      </c>
      <c r="J20" s="552"/>
      <c r="K20" s="553"/>
      <c r="L20" s="553"/>
      <c r="M20" s="554"/>
      <c r="N20" s="20"/>
      <c r="O20" s="20"/>
      <c r="P20" s="20"/>
      <c r="Q20" s="20"/>
      <c r="R20" s="20"/>
      <c r="S20" s="20"/>
      <c r="T20" s="20"/>
      <c r="U20" s="20"/>
      <c r="V20" s="20"/>
      <c r="W20" s="20"/>
    </row>
    <row r="21" spans="1:23" ht="21.75" customHeight="1" x14ac:dyDescent="0.3">
      <c r="A21" s="21"/>
      <c r="B21" s="564"/>
      <c r="C21" s="593"/>
      <c r="D21" s="594"/>
      <c r="E21" s="594"/>
      <c r="F21" s="594"/>
      <c r="G21" s="595"/>
      <c r="H21" s="26"/>
      <c r="I21" s="195">
        <v>3</v>
      </c>
      <c r="J21" s="552"/>
      <c r="K21" s="553"/>
      <c r="L21" s="553"/>
      <c r="M21" s="554"/>
      <c r="N21" s="20"/>
      <c r="O21" s="20"/>
      <c r="P21" s="20"/>
      <c r="Q21" s="20"/>
      <c r="R21" s="20"/>
      <c r="S21" s="20"/>
      <c r="T21" s="20"/>
      <c r="U21" s="20"/>
      <c r="V21" s="20"/>
      <c r="W21" s="20"/>
    </row>
    <row r="22" spans="1:23" ht="21.75" customHeight="1" x14ac:dyDescent="0.3">
      <c r="A22" s="21"/>
      <c r="B22" s="562"/>
      <c r="C22" s="596"/>
      <c r="D22" s="597"/>
      <c r="E22" s="597"/>
      <c r="F22" s="597"/>
      <c r="G22" s="598"/>
      <c r="H22" s="26"/>
      <c r="I22" s="195">
        <v>4</v>
      </c>
      <c r="J22" s="552"/>
      <c r="K22" s="553"/>
      <c r="L22" s="553"/>
      <c r="M22" s="554"/>
      <c r="N22" s="20"/>
      <c r="O22" s="20"/>
      <c r="P22" s="20"/>
      <c r="Q22" s="20"/>
      <c r="R22" s="20"/>
      <c r="S22" s="20"/>
      <c r="T22" s="20"/>
      <c r="U22" s="20"/>
      <c r="V22" s="20"/>
      <c r="W22" s="20"/>
    </row>
    <row r="23" spans="1:23" ht="21.75" customHeight="1" x14ac:dyDescent="0.3">
      <c r="A23" s="21"/>
      <c r="B23" s="561" t="s">
        <v>21</v>
      </c>
      <c r="C23" s="539" t="s">
        <v>22</v>
      </c>
      <c r="D23" s="545"/>
      <c r="E23" s="546"/>
      <c r="F23" s="541" t="s">
        <v>23</v>
      </c>
      <c r="G23" s="543"/>
      <c r="H23" s="26"/>
      <c r="I23" s="195">
        <v>5</v>
      </c>
      <c r="J23" s="552"/>
      <c r="K23" s="553"/>
      <c r="L23" s="553"/>
      <c r="M23" s="554"/>
      <c r="N23" s="20"/>
      <c r="O23" s="20"/>
      <c r="P23" s="20"/>
      <c r="Q23" s="20"/>
      <c r="R23" s="20"/>
      <c r="S23" s="20"/>
      <c r="T23" s="20"/>
      <c r="U23" s="20"/>
      <c r="V23" s="20"/>
      <c r="W23" s="20"/>
    </row>
    <row r="24" spans="1:23" ht="21.75" customHeight="1" x14ac:dyDescent="0.3">
      <c r="A24" s="21"/>
      <c r="B24" s="562"/>
      <c r="C24" s="540"/>
      <c r="D24" s="547"/>
      <c r="E24" s="548"/>
      <c r="F24" s="542"/>
      <c r="G24" s="544"/>
      <c r="H24" s="26"/>
      <c r="I24" s="195">
        <v>6</v>
      </c>
      <c r="J24" s="552"/>
      <c r="K24" s="553"/>
      <c r="L24" s="553"/>
      <c r="M24" s="554"/>
      <c r="N24" s="20"/>
      <c r="O24" s="20"/>
      <c r="P24" s="20"/>
      <c r="Q24" s="20"/>
      <c r="R24" s="20"/>
      <c r="S24" s="20"/>
      <c r="T24" s="20"/>
      <c r="U24" s="20"/>
      <c r="V24" s="20"/>
      <c r="W24" s="20"/>
    </row>
    <row r="25" spans="1:23" ht="21.75" customHeight="1" x14ac:dyDescent="0.3">
      <c r="A25" s="21"/>
      <c r="B25" s="561" t="s">
        <v>24</v>
      </c>
      <c r="C25" s="566"/>
      <c r="D25" s="567"/>
      <c r="E25" s="567"/>
      <c r="F25" s="567"/>
      <c r="G25" s="568"/>
      <c r="H25" s="26"/>
      <c r="I25" s="195">
        <v>7</v>
      </c>
      <c r="J25" s="552"/>
      <c r="K25" s="553"/>
      <c r="L25" s="553"/>
      <c r="M25" s="554"/>
      <c r="N25" s="20"/>
      <c r="O25" s="20"/>
      <c r="P25" s="20"/>
      <c r="Q25" s="20"/>
      <c r="R25" s="20"/>
      <c r="S25" s="20"/>
      <c r="T25" s="20"/>
      <c r="U25" s="20"/>
      <c r="V25" s="20"/>
      <c r="W25" s="20"/>
    </row>
    <row r="26" spans="1:23" ht="21.75" customHeight="1" x14ac:dyDescent="0.3">
      <c r="A26" s="21"/>
      <c r="B26" s="564"/>
      <c r="C26" s="569"/>
      <c r="D26" s="570"/>
      <c r="E26" s="570"/>
      <c r="F26" s="570"/>
      <c r="G26" s="571"/>
      <c r="H26" s="26"/>
      <c r="I26" s="195">
        <v>8</v>
      </c>
      <c r="J26" s="552"/>
      <c r="K26" s="553"/>
      <c r="L26" s="553"/>
      <c r="M26" s="554"/>
      <c r="N26" s="20"/>
      <c r="O26" s="20"/>
      <c r="P26" s="20"/>
      <c r="Q26" s="20"/>
      <c r="R26" s="20"/>
      <c r="S26" s="20"/>
      <c r="T26" s="20"/>
      <c r="U26" s="20"/>
      <c r="V26" s="20"/>
      <c r="W26" s="20"/>
    </row>
    <row r="27" spans="1:23" ht="21.75" customHeight="1" x14ac:dyDescent="0.3">
      <c r="A27" s="21"/>
      <c r="B27" s="562"/>
      <c r="C27" s="575"/>
      <c r="D27" s="576"/>
      <c r="E27" s="576"/>
      <c r="F27" s="576"/>
      <c r="G27" s="577"/>
      <c r="H27" s="26"/>
      <c r="I27" s="195">
        <v>9</v>
      </c>
      <c r="J27" s="552"/>
      <c r="K27" s="553"/>
      <c r="L27" s="553"/>
      <c r="M27" s="554"/>
      <c r="N27" s="20"/>
      <c r="O27" s="20"/>
      <c r="P27" s="20"/>
      <c r="Q27" s="20"/>
      <c r="R27" s="20"/>
      <c r="S27" s="20"/>
      <c r="T27" s="20"/>
      <c r="U27" s="20"/>
      <c r="V27" s="20"/>
      <c r="W27" s="20"/>
    </row>
    <row r="28" spans="1:23" ht="21.75" customHeight="1" thickBot="1" x14ac:dyDescent="0.35">
      <c r="A28" s="21"/>
      <c r="B28" s="561" t="s">
        <v>25</v>
      </c>
      <c r="C28" s="578"/>
      <c r="D28" s="579"/>
      <c r="E28" s="579"/>
      <c r="F28" s="579"/>
      <c r="G28" s="580"/>
      <c r="H28" s="21"/>
      <c r="I28" s="196">
        <v>10</v>
      </c>
      <c r="J28" s="587"/>
      <c r="K28" s="588"/>
      <c r="L28" s="588"/>
      <c r="M28" s="589"/>
      <c r="N28" s="20"/>
      <c r="O28" s="20"/>
      <c r="P28" s="20"/>
      <c r="Q28" s="20"/>
      <c r="R28" s="20"/>
      <c r="S28" s="20"/>
      <c r="T28" s="20"/>
      <c r="U28" s="20"/>
      <c r="V28" s="20"/>
      <c r="W28" s="20"/>
    </row>
    <row r="29" spans="1:23" ht="21.75" customHeight="1" x14ac:dyDescent="0.3">
      <c r="A29" s="21"/>
      <c r="B29" s="564"/>
      <c r="C29" s="581"/>
      <c r="D29" s="582"/>
      <c r="E29" s="582"/>
      <c r="F29" s="582"/>
      <c r="G29" s="583"/>
      <c r="H29" s="21"/>
      <c r="I29" s="3"/>
      <c r="J29" s="3"/>
      <c r="K29" s="3"/>
      <c r="L29" s="3"/>
      <c r="M29" s="3"/>
      <c r="N29" s="20"/>
      <c r="O29" s="20"/>
      <c r="P29" s="20"/>
      <c r="Q29" s="20"/>
      <c r="R29" s="20"/>
      <c r="S29" s="20"/>
      <c r="T29" s="20"/>
      <c r="U29" s="20"/>
      <c r="V29" s="20"/>
      <c r="W29" s="20"/>
    </row>
    <row r="30" spans="1:23" ht="21.75" customHeight="1" x14ac:dyDescent="0.3">
      <c r="A30" s="21"/>
      <c r="B30" s="562"/>
      <c r="C30" s="584"/>
      <c r="D30" s="585"/>
      <c r="E30" s="585"/>
      <c r="F30" s="585"/>
      <c r="G30" s="586"/>
      <c r="H30" s="21"/>
      <c r="I30" s="3"/>
      <c r="J30" s="3"/>
      <c r="K30" s="3"/>
      <c r="L30" s="3"/>
      <c r="M30" s="3"/>
      <c r="N30" s="20"/>
      <c r="O30" s="20"/>
      <c r="P30" s="20"/>
      <c r="Q30" s="20"/>
      <c r="R30" s="20"/>
      <c r="S30" s="20"/>
      <c r="T30" s="20"/>
      <c r="U30" s="20"/>
      <c r="V30" s="20"/>
      <c r="W30" s="20"/>
    </row>
    <row r="31" spans="1:23" ht="21.75" customHeight="1" x14ac:dyDescent="0.3">
      <c r="A31" s="21"/>
      <c r="B31" s="561" t="s">
        <v>26</v>
      </c>
      <c r="C31" s="566"/>
      <c r="D31" s="567"/>
      <c r="E31" s="567"/>
      <c r="F31" s="567"/>
      <c r="G31" s="568"/>
      <c r="H31" s="21"/>
      <c r="I31" s="3"/>
      <c r="J31" s="3"/>
      <c r="K31" s="3"/>
      <c r="L31" s="3"/>
      <c r="M31" s="3"/>
      <c r="N31" s="20"/>
      <c r="O31" s="20"/>
      <c r="P31" s="20"/>
      <c r="Q31" s="20"/>
      <c r="R31" s="20"/>
      <c r="S31" s="20"/>
      <c r="T31" s="20"/>
      <c r="U31" s="20"/>
      <c r="V31" s="20"/>
      <c r="W31" s="20"/>
    </row>
    <row r="32" spans="1:23" ht="21.75" customHeight="1" x14ac:dyDescent="0.3">
      <c r="A32" s="21"/>
      <c r="B32" s="564"/>
      <c r="C32" s="569"/>
      <c r="D32" s="570"/>
      <c r="E32" s="570"/>
      <c r="F32" s="570"/>
      <c r="G32" s="571"/>
      <c r="H32" s="21"/>
      <c r="I32" s="3"/>
      <c r="J32" s="3"/>
      <c r="K32" s="3"/>
      <c r="L32" s="3"/>
      <c r="M32" s="3"/>
      <c r="N32" s="20"/>
      <c r="O32" s="20"/>
      <c r="P32" s="20"/>
      <c r="Q32" s="20"/>
      <c r="R32" s="20"/>
      <c r="S32" s="20"/>
      <c r="T32" s="20"/>
      <c r="U32" s="20"/>
      <c r="V32" s="20"/>
      <c r="W32" s="20"/>
    </row>
    <row r="33" spans="1:23" ht="21.75" customHeight="1" x14ac:dyDescent="0.3">
      <c r="A33" s="21"/>
      <c r="B33" s="562"/>
      <c r="C33" s="575"/>
      <c r="D33" s="576"/>
      <c r="E33" s="576"/>
      <c r="F33" s="576"/>
      <c r="G33" s="577"/>
      <c r="H33" s="21"/>
      <c r="I33" s="3"/>
      <c r="J33" s="3"/>
      <c r="K33" s="3"/>
      <c r="L33" s="3"/>
      <c r="M33" s="3"/>
      <c r="N33" s="20"/>
      <c r="O33" s="20"/>
      <c r="P33" s="20"/>
      <c r="Q33" s="20"/>
      <c r="R33" s="20"/>
      <c r="S33" s="20"/>
      <c r="T33" s="20"/>
      <c r="U33" s="20"/>
      <c r="V33" s="20"/>
      <c r="W33" s="20"/>
    </row>
    <row r="34" spans="1:23" ht="21.75" customHeight="1" x14ac:dyDescent="0.3">
      <c r="A34" s="21"/>
      <c r="B34" s="563" t="s">
        <v>27</v>
      </c>
      <c r="C34" s="566"/>
      <c r="D34" s="567"/>
      <c r="E34" s="567"/>
      <c r="F34" s="567"/>
      <c r="G34" s="568"/>
      <c r="H34" s="21"/>
      <c r="I34" s="3"/>
      <c r="J34" s="3"/>
      <c r="K34" s="3"/>
      <c r="L34" s="3"/>
      <c r="M34" s="3"/>
      <c r="N34" s="20"/>
      <c r="O34" s="20"/>
      <c r="P34" s="20"/>
      <c r="Q34" s="20"/>
      <c r="R34" s="20"/>
      <c r="S34" s="20"/>
      <c r="T34" s="20"/>
      <c r="U34" s="20"/>
      <c r="V34" s="20"/>
      <c r="W34" s="20"/>
    </row>
    <row r="35" spans="1:23" ht="21.75" customHeight="1" x14ac:dyDescent="0.3">
      <c r="A35" s="21"/>
      <c r="B35" s="564"/>
      <c r="C35" s="569"/>
      <c r="D35" s="570"/>
      <c r="E35" s="570"/>
      <c r="F35" s="570"/>
      <c r="G35" s="571"/>
      <c r="H35" s="21"/>
      <c r="I35" s="3"/>
      <c r="J35" s="3"/>
      <c r="K35" s="3"/>
      <c r="L35" s="3"/>
      <c r="M35" s="3"/>
      <c r="N35" s="20"/>
      <c r="O35" s="20"/>
      <c r="P35" s="20"/>
      <c r="Q35" s="20"/>
      <c r="R35" s="20"/>
      <c r="S35" s="20"/>
      <c r="T35" s="20"/>
      <c r="U35" s="20"/>
      <c r="V35" s="20"/>
      <c r="W35" s="20"/>
    </row>
    <row r="36" spans="1:23" ht="21.75" customHeight="1" x14ac:dyDescent="0.3">
      <c r="A36" s="21"/>
      <c r="B36" s="564"/>
      <c r="C36" s="569"/>
      <c r="D36" s="570"/>
      <c r="E36" s="570"/>
      <c r="F36" s="570"/>
      <c r="G36" s="571"/>
      <c r="H36" s="21"/>
      <c r="I36" s="3"/>
      <c r="J36" s="3"/>
      <c r="K36" s="3"/>
      <c r="L36" s="3"/>
      <c r="M36" s="3"/>
      <c r="N36" s="20"/>
      <c r="O36" s="20"/>
      <c r="P36" s="20"/>
      <c r="Q36" s="20"/>
      <c r="R36" s="20"/>
      <c r="S36" s="20"/>
      <c r="T36" s="20"/>
      <c r="U36" s="20"/>
      <c r="V36" s="20"/>
      <c r="W36" s="20"/>
    </row>
    <row r="37" spans="1:23" ht="21.75" customHeight="1" thickBot="1" x14ac:dyDescent="0.35">
      <c r="A37" s="21"/>
      <c r="B37" s="565"/>
      <c r="C37" s="572"/>
      <c r="D37" s="573"/>
      <c r="E37" s="573"/>
      <c r="F37" s="573"/>
      <c r="G37" s="574"/>
      <c r="H37" s="21"/>
      <c r="I37" s="3"/>
      <c r="J37" s="3"/>
      <c r="K37" s="3"/>
      <c r="L37" s="3"/>
      <c r="M37" s="3"/>
      <c r="N37" s="20"/>
      <c r="O37" s="20"/>
      <c r="P37" s="20"/>
      <c r="Q37" s="20"/>
      <c r="R37" s="20"/>
      <c r="S37" s="20"/>
      <c r="T37" s="20"/>
      <c r="U37" s="20"/>
      <c r="V37" s="20"/>
      <c r="W37" s="20"/>
    </row>
    <row r="38" spans="1:23" ht="18" customHeight="1" x14ac:dyDescent="0.3">
      <c r="A38" s="20"/>
      <c r="B38" s="20"/>
      <c r="C38" s="20"/>
      <c r="D38" s="20"/>
      <c r="E38" s="20"/>
      <c r="F38" s="20"/>
      <c r="G38" s="20"/>
      <c r="H38" s="20"/>
      <c r="N38" s="20"/>
      <c r="O38" s="20"/>
      <c r="P38" s="20"/>
      <c r="Q38" s="20"/>
      <c r="R38" s="20"/>
    </row>
    <row r="39" spans="1:23" ht="18" customHeight="1" x14ac:dyDescent="0.3">
      <c r="A39" s="20"/>
      <c r="B39" s="20"/>
      <c r="C39" s="20"/>
      <c r="D39" s="20"/>
      <c r="E39" s="20"/>
      <c r="F39" s="20"/>
      <c r="G39" s="20"/>
      <c r="H39" s="20"/>
      <c r="N39" s="20"/>
      <c r="O39" s="20"/>
      <c r="P39" s="20"/>
      <c r="Q39" s="20"/>
      <c r="R39" s="20"/>
    </row>
    <row r="40" spans="1:23" ht="18" customHeight="1" x14ac:dyDescent="0.3">
      <c r="A40" s="20"/>
      <c r="B40" s="20"/>
      <c r="C40" s="20"/>
      <c r="D40" s="20"/>
      <c r="E40" s="20"/>
      <c r="F40" s="20"/>
      <c r="G40" s="20"/>
      <c r="H40" s="20"/>
      <c r="N40" s="20"/>
      <c r="O40" s="20"/>
      <c r="P40" s="20"/>
      <c r="Q40" s="20"/>
      <c r="R40" s="20"/>
      <c r="S40" s="20"/>
      <c r="T40" s="20"/>
      <c r="U40" s="20"/>
      <c r="V40" s="20"/>
      <c r="W40" s="20"/>
    </row>
    <row r="41" spans="1:23" ht="18" customHeight="1" x14ac:dyDescent="0.3">
      <c r="A41" s="20"/>
      <c r="B41" s="20"/>
      <c r="C41" s="20"/>
      <c r="D41" s="20"/>
      <c r="E41" s="20"/>
      <c r="F41" s="20"/>
      <c r="G41" s="20"/>
      <c r="H41" s="20"/>
      <c r="N41" s="20"/>
      <c r="O41" s="20"/>
      <c r="P41" s="20"/>
      <c r="Q41" s="20"/>
      <c r="R41" s="20"/>
      <c r="S41" s="20"/>
      <c r="T41" s="20"/>
      <c r="U41" s="20"/>
      <c r="V41" s="20"/>
      <c r="W41" s="20"/>
    </row>
    <row r="42" spans="1:23" ht="18" customHeight="1" x14ac:dyDescent="0.3">
      <c r="A42" s="20"/>
      <c r="B42" s="20"/>
      <c r="C42" s="20"/>
      <c r="D42" s="20"/>
      <c r="E42" s="20"/>
      <c r="F42" s="20"/>
      <c r="G42" s="20"/>
      <c r="H42" s="20"/>
      <c r="N42" s="20"/>
      <c r="O42" s="20"/>
      <c r="P42" s="20"/>
      <c r="Q42" s="20"/>
      <c r="R42" s="20"/>
      <c r="S42" s="20"/>
      <c r="T42" s="20"/>
      <c r="U42" s="20"/>
      <c r="V42" s="20"/>
      <c r="W42" s="20"/>
    </row>
    <row r="43" spans="1:23" ht="15.75" customHeight="1" x14ac:dyDescent="0.3">
      <c r="A43" s="20"/>
      <c r="B43" s="20"/>
      <c r="C43" s="20"/>
      <c r="D43" s="20"/>
      <c r="E43" s="20"/>
      <c r="F43" s="20"/>
      <c r="G43" s="20"/>
      <c r="H43" s="20"/>
      <c r="I43" s="20"/>
      <c r="J43" s="20"/>
      <c r="K43" s="20"/>
      <c r="L43" s="20"/>
      <c r="M43" s="20"/>
      <c r="N43" s="20"/>
      <c r="O43" s="20"/>
      <c r="P43" s="20"/>
      <c r="Q43" s="20"/>
      <c r="R43" s="20"/>
      <c r="S43" s="20"/>
      <c r="T43" s="20"/>
      <c r="U43" s="20"/>
      <c r="V43" s="20"/>
      <c r="W43" s="20"/>
    </row>
    <row r="44" spans="1:23" ht="15.75" customHeight="1" x14ac:dyDescent="0.3">
      <c r="A44" s="20"/>
      <c r="B44" s="20"/>
      <c r="C44" s="20"/>
      <c r="D44" s="20"/>
      <c r="E44" s="20"/>
      <c r="F44" s="20"/>
      <c r="G44" s="20"/>
      <c r="H44" s="20"/>
      <c r="I44" s="20"/>
      <c r="J44" s="20"/>
      <c r="K44" s="20"/>
      <c r="L44" s="20"/>
      <c r="M44" s="20"/>
      <c r="N44" s="20"/>
      <c r="O44" s="20"/>
      <c r="P44" s="20"/>
      <c r="Q44" s="20"/>
      <c r="R44" s="20"/>
      <c r="S44" s="20"/>
      <c r="T44" s="20"/>
      <c r="U44" s="20"/>
      <c r="V44" s="20"/>
      <c r="W44" s="20"/>
    </row>
    <row r="45" spans="1:23" ht="15.75" customHeight="1" x14ac:dyDescent="0.3">
      <c r="A45" s="20"/>
      <c r="B45" s="20"/>
      <c r="C45" s="20"/>
      <c r="D45" s="20"/>
      <c r="E45" s="20"/>
      <c r="F45" s="20"/>
      <c r="G45" s="20"/>
      <c r="H45" s="20"/>
      <c r="I45" s="20"/>
      <c r="J45" s="20"/>
      <c r="K45" s="20"/>
      <c r="L45" s="20"/>
      <c r="M45" s="20"/>
      <c r="N45" s="20"/>
      <c r="O45" s="20"/>
      <c r="P45" s="20"/>
      <c r="Q45" s="20"/>
      <c r="R45" s="20"/>
      <c r="S45" s="20"/>
      <c r="T45" s="20"/>
      <c r="U45" s="20"/>
      <c r="V45" s="20"/>
      <c r="W45" s="20"/>
    </row>
    <row r="46" spans="1:23" ht="15.75" customHeight="1" x14ac:dyDescent="0.3">
      <c r="A46" s="20"/>
      <c r="B46" s="20"/>
      <c r="C46" s="20"/>
      <c r="D46" s="20"/>
      <c r="E46" s="20"/>
      <c r="F46" s="20"/>
      <c r="G46" s="20"/>
      <c r="H46" s="20"/>
      <c r="I46" s="20"/>
      <c r="J46" s="20"/>
      <c r="K46" s="20"/>
      <c r="L46" s="20"/>
      <c r="M46" s="20"/>
      <c r="N46" s="20"/>
      <c r="O46" s="20"/>
      <c r="P46" s="20"/>
      <c r="Q46" s="20"/>
      <c r="R46" s="20"/>
      <c r="S46" s="20"/>
      <c r="T46" s="20"/>
      <c r="U46" s="20"/>
      <c r="V46" s="20"/>
      <c r="W46" s="20"/>
    </row>
    <row r="47" spans="1:23" ht="15.75" customHeight="1" x14ac:dyDescent="0.3">
      <c r="A47" s="20"/>
      <c r="B47" s="20"/>
      <c r="C47" s="20"/>
      <c r="D47" s="20"/>
      <c r="E47" s="20"/>
      <c r="F47" s="20"/>
      <c r="G47" s="20"/>
      <c r="H47" s="20"/>
      <c r="I47" s="20"/>
      <c r="J47" s="20"/>
      <c r="K47" s="20"/>
      <c r="L47" s="20"/>
      <c r="M47" s="20"/>
      <c r="N47" s="20"/>
      <c r="O47" s="20"/>
      <c r="P47" s="20"/>
      <c r="Q47" s="20"/>
      <c r="R47" s="20"/>
      <c r="S47" s="20"/>
      <c r="T47" s="20"/>
      <c r="U47" s="20"/>
      <c r="V47" s="20"/>
      <c r="W47" s="20"/>
    </row>
    <row r="48" spans="1:23" ht="15.75" customHeight="1" x14ac:dyDescent="0.3">
      <c r="A48" s="20"/>
      <c r="B48" s="20"/>
      <c r="C48" s="20"/>
      <c r="D48" s="20"/>
      <c r="E48" s="20"/>
      <c r="F48" s="20"/>
      <c r="G48" s="20"/>
      <c r="H48" s="20"/>
      <c r="I48" s="20"/>
      <c r="J48" s="20"/>
      <c r="K48" s="20"/>
      <c r="L48" s="20"/>
      <c r="M48" s="20"/>
      <c r="N48" s="20"/>
      <c r="O48" s="20"/>
      <c r="P48" s="20"/>
      <c r="Q48" s="20"/>
      <c r="R48" s="20"/>
      <c r="S48" s="20"/>
      <c r="T48" s="20"/>
      <c r="U48" s="20"/>
      <c r="V48" s="20"/>
      <c r="W48" s="20"/>
    </row>
    <row r="49" spans="1:23" ht="15.75" customHeight="1" x14ac:dyDescent="0.3">
      <c r="A49" s="20"/>
      <c r="B49" s="20"/>
      <c r="C49" s="20"/>
      <c r="D49" s="20"/>
      <c r="E49" s="20"/>
      <c r="F49" s="20"/>
      <c r="G49" s="20"/>
      <c r="H49" s="20"/>
      <c r="I49" s="20"/>
      <c r="J49" s="20"/>
      <c r="K49" s="20"/>
      <c r="L49" s="20"/>
      <c r="M49" s="20"/>
      <c r="N49" s="20"/>
      <c r="O49" s="20"/>
      <c r="P49" s="20"/>
      <c r="Q49" s="20"/>
      <c r="R49" s="20"/>
      <c r="S49" s="20"/>
      <c r="T49" s="20"/>
      <c r="U49" s="20"/>
      <c r="V49" s="20"/>
      <c r="W49" s="20"/>
    </row>
    <row r="50" spans="1:23" ht="15.75" customHeight="1" x14ac:dyDescent="0.3">
      <c r="A50" s="20"/>
      <c r="B50" s="20"/>
      <c r="C50" s="20"/>
      <c r="D50" s="20"/>
      <c r="E50" s="20"/>
      <c r="F50" s="20"/>
      <c r="G50" s="20"/>
      <c r="H50" s="20"/>
      <c r="I50" s="20"/>
      <c r="J50" s="20"/>
      <c r="K50" s="20"/>
      <c r="L50" s="20"/>
      <c r="M50" s="20"/>
      <c r="N50" s="20"/>
      <c r="O50" s="20"/>
      <c r="P50" s="20"/>
      <c r="Q50" s="20"/>
      <c r="R50" s="20"/>
      <c r="S50" s="20"/>
      <c r="T50" s="20"/>
      <c r="U50" s="20"/>
      <c r="V50" s="20"/>
      <c r="W50" s="20"/>
    </row>
    <row r="51" spans="1:23" ht="15.75" customHeight="1" x14ac:dyDescent="0.3">
      <c r="A51" s="20"/>
      <c r="B51" s="20"/>
      <c r="C51" s="20"/>
      <c r="D51" s="20"/>
      <c r="E51" s="20"/>
      <c r="F51" s="20"/>
      <c r="G51" s="20"/>
      <c r="H51" s="20"/>
      <c r="I51" s="20"/>
      <c r="J51" s="20"/>
      <c r="K51" s="20"/>
      <c r="L51" s="20"/>
      <c r="M51" s="20"/>
      <c r="N51" s="20"/>
      <c r="O51" s="20"/>
      <c r="P51" s="20"/>
      <c r="Q51" s="20"/>
      <c r="R51" s="20"/>
      <c r="S51" s="20"/>
      <c r="T51" s="20"/>
      <c r="U51" s="20"/>
      <c r="V51" s="20"/>
      <c r="W51" s="20"/>
    </row>
    <row r="52" spans="1:23" ht="15.75" customHeight="1" x14ac:dyDescent="0.3">
      <c r="A52" s="20"/>
      <c r="B52" s="20"/>
      <c r="C52" s="20"/>
      <c r="D52" s="20"/>
      <c r="E52" s="20"/>
      <c r="F52" s="20"/>
      <c r="G52" s="20"/>
      <c r="H52" s="20"/>
      <c r="I52" s="20"/>
      <c r="J52" s="20"/>
      <c r="K52" s="20"/>
      <c r="L52" s="20"/>
      <c r="M52" s="20"/>
      <c r="N52" s="20"/>
      <c r="O52" s="20"/>
      <c r="P52" s="20"/>
      <c r="Q52" s="20"/>
      <c r="R52" s="20"/>
      <c r="S52" s="20"/>
      <c r="T52" s="20"/>
      <c r="U52" s="20"/>
      <c r="V52" s="20"/>
      <c r="W52" s="20"/>
    </row>
    <row r="53" spans="1:23" ht="15.75" customHeight="1" x14ac:dyDescent="0.3">
      <c r="A53" s="20"/>
      <c r="B53" s="20"/>
      <c r="C53" s="20"/>
      <c r="D53" s="20"/>
      <c r="E53" s="20"/>
      <c r="F53" s="20"/>
      <c r="G53" s="20"/>
      <c r="H53" s="20"/>
      <c r="I53" s="20"/>
      <c r="J53" s="20"/>
      <c r="K53" s="20"/>
      <c r="L53" s="20"/>
      <c r="M53" s="20"/>
      <c r="N53" s="20"/>
      <c r="O53" s="20"/>
      <c r="P53" s="20"/>
      <c r="Q53" s="20"/>
      <c r="R53" s="20"/>
      <c r="S53" s="20"/>
      <c r="T53" s="20"/>
      <c r="U53" s="20"/>
      <c r="V53" s="20"/>
      <c r="W53" s="20"/>
    </row>
    <row r="54" spans="1:23" ht="15.75" customHeight="1" x14ac:dyDescent="0.3">
      <c r="A54" s="20"/>
      <c r="B54" s="20"/>
      <c r="C54" s="20"/>
      <c r="D54" s="20"/>
      <c r="E54" s="20"/>
      <c r="F54" s="20"/>
      <c r="G54" s="20"/>
      <c r="H54" s="20"/>
      <c r="I54" s="20"/>
      <c r="J54" s="20"/>
      <c r="K54" s="20"/>
      <c r="L54" s="20"/>
      <c r="M54" s="20"/>
      <c r="N54" s="20"/>
      <c r="O54" s="20"/>
      <c r="P54" s="20"/>
      <c r="Q54" s="20"/>
      <c r="R54" s="20"/>
      <c r="S54" s="20"/>
      <c r="T54" s="20"/>
      <c r="U54" s="20"/>
      <c r="V54" s="20"/>
      <c r="W54" s="20"/>
    </row>
    <row r="55" spans="1:23" ht="15.75" customHeight="1" x14ac:dyDescent="0.3">
      <c r="A55" s="20"/>
      <c r="B55" s="20"/>
      <c r="C55" s="20"/>
      <c r="D55" s="20"/>
      <c r="E55" s="20"/>
      <c r="F55" s="20"/>
      <c r="G55" s="20"/>
      <c r="H55" s="20"/>
      <c r="I55" s="20"/>
      <c r="J55" s="20"/>
      <c r="K55" s="20"/>
      <c r="L55" s="20"/>
      <c r="M55" s="20"/>
      <c r="N55" s="20"/>
      <c r="O55" s="20"/>
      <c r="P55" s="20"/>
      <c r="Q55" s="20"/>
      <c r="R55" s="20"/>
      <c r="S55" s="20"/>
      <c r="T55" s="20"/>
      <c r="U55" s="20"/>
      <c r="V55" s="20"/>
      <c r="W55" s="20"/>
    </row>
    <row r="56" spans="1:23" ht="15.75" customHeight="1" x14ac:dyDescent="0.3">
      <c r="A56" s="20"/>
      <c r="B56" s="20"/>
      <c r="C56" s="20"/>
      <c r="D56" s="20"/>
      <c r="E56" s="20"/>
      <c r="F56" s="20"/>
      <c r="G56" s="20"/>
      <c r="H56" s="20"/>
      <c r="I56" s="20"/>
      <c r="J56" s="20"/>
      <c r="K56" s="20"/>
      <c r="L56" s="20"/>
      <c r="M56" s="20"/>
      <c r="N56" s="20"/>
      <c r="O56" s="20"/>
      <c r="P56" s="20"/>
      <c r="Q56" s="20"/>
      <c r="R56" s="20"/>
      <c r="S56" s="20"/>
      <c r="T56" s="20"/>
      <c r="U56" s="20"/>
      <c r="V56" s="20"/>
      <c r="W56" s="20"/>
    </row>
    <row r="57" spans="1:23" ht="15.75" customHeight="1" x14ac:dyDescent="0.3">
      <c r="A57" s="20"/>
      <c r="B57" s="20"/>
      <c r="C57" s="20"/>
      <c r="D57" s="20"/>
      <c r="E57" s="20"/>
      <c r="F57" s="20"/>
      <c r="G57" s="20"/>
      <c r="H57" s="20"/>
      <c r="I57" s="20"/>
      <c r="J57" s="20"/>
      <c r="K57" s="20"/>
      <c r="L57" s="20"/>
      <c r="M57" s="20"/>
      <c r="N57" s="20"/>
      <c r="O57" s="20"/>
      <c r="P57" s="20"/>
      <c r="Q57" s="20"/>
      <c r="R57" s="20"/>
      <c r="S57" s="20"/>
      <c r="T57" s="20"/>
      <c r="U57" s="20"/>
      <c r="V57" s="20"/>
      <c r="W57" s="20"/>
    </row>
    <row r="58" spans="1:23" ht="15.75" customHeight="1" x14ac:dyDescent="0.3">
      <c r="A58" s="20"/>
      <c r="B58" s="20"/>
      <c r="C58" s="20"/>
      <c r="D58" s="20"/>
      <c r="E58" s="20"/>
      <c r="F58" s="20"/>
      <c r="G58" s="20"/>
      <c r="H58" s="20"/>
      <c r="I58" s="20"/>
      <c r="J58" s="20"/>
      <c r="K58" s="20"/>
      <c r="L58" s="20"/>
      <c r="M58" s="20"/>
      <c r="N58" s="20"/>
      <c r="O58" s="20"/>
      <c r="P58" s="20"/>
      <c r="Q58" s="20"/>
      <c r="R58" s="20"/>
      <c r="S58" s="20"/>
      <c r="T58" s="20"/>
      <c r="U58" s="20"/>
      <c r="V58" s="20"/>
      <c r="W58" s="20"/>
    </row>
    <row r="59" spans="1:23" ht="15.75" customHeight="1" x14ac:dyDescent="0.3">
      <c r="A59" s="20"/>
      <c r="B59" s="20"/>
      <c r="C59" s="20"/>
      <c r="D59" s="20"/>
      <c r="E59" s="20"/>
      <c r="F59" s="20"/>
      <c r="G59" s="20"/>
      <c r="H59" s="20"/>
      <c r="I59" s="20"/>
      <c r="J59" s="20"/>
      <c r="K59" s="20"/>
      <c r="L59" s="20"/>
      <c r="M59" s="20"/>
      <c r="N59" s="20"/>
      <c r="O59" s="20"/>
      <c r="P59" s="20"/>
      <c r="Q59" s="20"/>
      <c r="R59" s="20"/>
      <c r="S59" s="20"/>
      <c r="T59" s="20"/>
      <c r="U59" s="20"/>
      <c r="V59" s="20"/>
      <c r="W59" s="20"/>
    </row>
    <row r="60" spans="1:23" ht="15.75" customHeight="1" x14ac:dyDescent="0.3">
      <c r="A60" s="20"/>
      <c r="B60" s="20"/>
      <c r="C60" s="20"/>
      <c r="D60" s="20"/>
      <c r="E60" s="20"/>
      <c r="F60" s="20"/>
      <c r="G60" s="20"/>
      <c r="H60" s="20"/>
      <c r="I60" s="20"/>
      <c r="J60" s="20"/>
      <c r="K60" s="20"/>
      <c r="L60" s="20"/>
      <c r="M60" s="20"/>
      <c r="N60" s="20"/>
      <c r="O60" s="20"/>
      <c r="P60" s="20"/>
      <c r="Q60" s="20"/>
      <c r="R60" s="20"/>
      <c r="S60" s="20"/>
      <c r="T60" s="20"/>
      <c r="U60" s="20"/>
      <c r="V60" s="20"/>
      <c r="W60" s="20"/>
    </row>
    <row r="61" spans="1:23" ht="15.75" customHeight="1" x14ac:dyDescent="0.3">
      <c r="A61" s="20"/>
      <c r="B61" s="20"/>
      <c r="C61" s="20"/>
      <c r="D61" s="20"/>
      <c r="E61" s="20"/>
      <c r="F61" s="20"/>
      <c r="G61" s="20"/>
      <c r="H61" s="20"/>
      <c r="I61" s="20"/>
      <c r="J61" s="20"/>
      <c r="K61" s="20"/>
      <c r="L61" s="20"/>
      <c r="M61" s="20"/>
      <c r="N61" s="20"/>
      <c r="O61" s="20"/>
      <c r="P61" s="20"/>
      <c r="Q61" s="20"/>
      <c r="R61" s="20"/>
      <c r="S61" s="20"/>
      <c r="T61" s="20"/>
      <c r="U61" s="20"/>
      <c r="V61" s="20"/>
      <c r="W61" s="20"/>
    </row>
    <row r="62" spans="1:23" ht="15.75" customHeight="1" x14ac:dyDescent="0.3">
      <c r="A62" s="20"/>
      <c r="B62" s="20"/>
      <c r="C62" s="20"/>
      <c r="D62" s="20"/>
      <c r="E62" s="20"/>
      <c r="F62" s="20"/>
      <c r="G62" s="20"/>
      <c r="H62" s="20"/>
      <c r="I62" s="20"/>
      <c r="J62" s="20"/>
      <c r="K62" s="20"/>
      <c r="L62" s="20"/>
      <c r="M62" s="20"/>
      <c r="N62" s="20"/>
      <c r="O62" s="20"/>
      <c r="P62" s="20"/>
      <c r="Q62" s="20"/>
      <c r="R62" s="20"/>
      <c r="S62" s="20"/>
      <c r="T62" s="20"/>
      <c r="U62" s="20"/>
      <c r="V62" s="20"/>
      <c r="W62" s="20"/>
    </row>
    <row r="63" spans="1:23" ht="15.75" customHeight="1" x14ac:dyDescent="0.3">
      <c r="A63" s="20"/>
      <c r="B63" s="20"/>
      <c r="C63" s="20"/>
      <c r="D63" s="20"/>
      <c r="E63" s="20"/>
      <c r="F63" s="20"/>
      <c r="G63" s="20"/>
      <c r="H63" s="20"/>
      <c r="I63" s="20"/>
      <c r="J63" s="20"/>
      <c r="K63" s="20"/>
      <c r="L63" s="20"/>
      <c r="M63" s="20"/>
      <c r="N63" s="20"/>
      <c r="O63" s="20"/>
      <c r="P63" s="20"/>
      <c r="Q63" s="20"/>
      <c r="R63" s="20"/>
      <c r="S63" s="20"/>
      <c r="T63" s="20"/>
      <c r="U63" s="20"/>
      <c r="V63" s="20"/>
      <c r="W63" s="20"/>
    </row>
    <row r="64" spans="1:23" ht="15.75" customHeight="1" x14ac:dyDescent="0.3">
      <c r="A64" s="20"/>
      <c r="B64" s="20"/>
      <c r="C64" s="20"/>
      <c r="D64" s="20"/>
      <c r="E64" s="20"/>
      <c r="F64" s="20"/>
      <c r="G64" s="20"/>
      <c r="H64" s="20"/>
      <c r="I64" s="20"/>
      <c r="J64" s="20"/>
      <c r="K64" s="20"/>
      <c r="L64" s="20"/>
      <c r="M64" s="20"/>
      <c r="N64" s="20"/>
      <c r="O64" s="20"/>
      <c r="P64" s="20"/>
      <c r="Q64" s="20"/>
      <c r="R64" s="20"/>
      <c r="S64" s="20"/>
      <c r="T64" s="20"/>
      <c r="U64" s="20"/>
      <c r="V64" s="20"/>
      <c r="W64" s="20"/>
    </row>
    <row r="65" spans="1:23" ht="15.75" customHeight="1" x14ac:dyDescent="0.3">
      <c r="A65" s="20"/>
      <c r="B65" s="20"/>
      <c r="C65" s="20"/>
      <c r="D65" s="20"/>
      <c r="E65" s="20"/>
      <c r="F65" s="20"/>
      <c r="G65" s="20"/>
      <c r="H65" s="20"/>
      <c r="I65" s="20"/>
      <c r="J65" s="20"/>
      <c r="K65" s="20"/>
      <c r="L65" s="20"/>
      <c r="M65" s="20"/>
      <c r="N65" s="20"/>
      <c r="O65" s="20"/>
      <c r="P65" s="20"/>
      <c r="Q65" s="20"/>
      <c r="R65" s="20"/>
      <c r="S65" s="20"/>
      <c r="T65" s="20"/>
      <c r="U65" s="20"/>
      <c r="V65" s="20"/>
      <c r="W65" s="20"/>
    </row>
    <row r="66" spans="1:23" ht="15.75" customHeight="1" x14ac:dyDescent="0.3">
      <c r="A66" s="20"/>
      <c r="B66" s="20"/>
      <c r="C66" s="20"/>
      <c r="D66" s="20"/>
      <c r="E66" s="20"/>
      <c r="F66" s="20"/>
      <c r="G66" s="20"/>
      <c r="H66" s="20"/>
      <c r="I66" s="20"/>
      <c r="J66" s="20"/>
      <c r="K66" s="20"/>
      <c r="L66" s="20"/>
      <c r="M66" s="20"/>
      <c r="N66" s="20"/>
      <c r="O66" s="20"/>
      <c r="P66" s="20"/>
      <c r="Q66" s="20"/>
      <c r="R66" s="20"/>
      <c r="S66" s="20"/>
      <c r="T66" s="20"/>
      <c r="U66" s="20"/>
      <c r="V66" s="20"/>
      <c r="W66" s="20"/>
    </row>
    <row r="67" spans="1:23" ht="15.75" customHeight="1" x14ac:dyDescent="0.3">
      <c r="A67" s="20"/>
      <c r="B67" s="20"/>
      <c r="C67" s="20"/>
      <c r="D67" s="20"/>
      <c r="E67" s="20"/>
      <c r="F67" s="20"/>
      <c r="G67" s="20"/>
      <c r="H67" s="20"/>
      <c r="I67" s="20"/>
      <c r="J67" s="20"/>
      <c r="K67" s="20"/>
      <c r="L67" s="20"/>
      <c r="M67" s="20"/>
      <c r="N67" s="20"/>
      <c r="O67" s="20"/>
      <c r="P67" s="20"/>
      <c r="Q67" s="20"/>
      <c r="R67" s="20"/>
      <c r="S67" s="20"/>
      <c r="T67" s="20"/>
      <c r="U67" s="20"/>
      <c r="V67" s="20"/>
      <c r="W67" s="20"/>
    </row>
    <row r="68" spans="1:23" ht="15.75" customHeight="1" x14ac:dyDescent="0.3">
      <c r="A68" s="20"/>
      <c r="B68" s="20"/>
      <c r="C68" s="20"/>
      <c r="D68" s="20"/>
      <c r="E68" s="20"/>
      <c r="F68" s="20"/>
      <c r="G68" s="20"/>
      <c r="H68" s="20"/>
      <c r="I68" s="20"/>
      <c r="J68" s="20"/>
      <c r="K68" s="20"/>
      <c r="L68" s="20"/>
      <c r="M68" s="20"/>
      <c r="N68" s="20"/>
      <c r="O68" s="20"/>
      <c r="P68" s="20"/>
      <c r="Q68" s="20"/>
      <c r="R68" s="20"/>
      <c r="S68" s="20"/>
      <c r="T68" s="20"/>
      <c r="U68" s="20"/>
      <c r="V68" s="20"/>
      <c r="W68" s="20"/>
    </row>
    <row r="69" spans="1:23" ht="15.75" customHeight="1" x14ac:dyDescent="0.3">
      <c r="A69" s="20"/>
      <c r="B69" s="20"/>
      <c r="C69" s="20"/>
      <c r="D69" s="20"/>
      <c r="E69" s="20"/>
      <c r="F69" s="20"/>
      <c r="G69" s="20"/>
      <c r="H69" s="20"/>
      <c r="I69" s="20"/>
      <c r="J69" s="20"/>
      <c r="K69" s="20"/>
      <c r="L69" s="20"/>
      <c r="M69" s="20"/>
      <c r="N69" s="20"/>
      <c r="O69" s="20"/>
      <c r="P69" s="20"/>
      <c r="Q69" s="20"/>
      <c r="R69" s="20"/>
      <c r="S69" s="20"/>
      <c r="T69" s="20"/>
      <c r="U69" s="20"/>
      <c r="V69" s="20"/>
      <c r="W69" s="20"/>
    </row>
    <row r="70" spans="1:23" ht="15.75" customHeight="1" x14ac:dyDescent="0.3">
      <c r="A70" s="20"/>
      <c r="B70" s="20"/>
      <c r="C70" s="20"/>
      <c r="D70" s="20"/>
      <c r="E70" s="20"/>
      <c r="F70" s="20"/>
      <c r="G70" s="20"/>
      <c r="H70" s="20"/>
      <c r="I70" s="20"/>
      <c r="J70" s="20"/>
      <c r="K70" s="20"/>
      <c r="L70" s="20"/>
      <c r="M70" s="20"/>
      <c r="N70" s="20"/>
      <c r="O70" s="20"/>
      <c r="P70" s="20"/>
      <c r="Q70" s="20"/>
      <c r="R70" s="20"/>
      <c r="S70" s="20"/>
      <c r="T70" s="20"/>
      <c r="U70" s="20"/>
      <c r="V70" s="20"/>
      <c r="W70" s="20"/>
    </row>
    <row r="71" spans="1:23" ht="15.75" customHeight="1" x14ac:dyDescent="0.3">
      <c r="A71" s="20"/>
      <c r="B71" s="20"/>
      <c r="C71" s="20"/>
      <c r="D71" s="20"/>
      <c r="E71" s="20"/>
      <c r="F71" s="20"/>
      <c r="G71" s="20"/>
      <c r="H71" s="20"/>
      <c r="I71" s="20"/>
      <c r="J71" s="20"/>
      <c r="K71" s="20"/>
      <c r="L71" s="20"/>
      <c r="M71" s="20"/>
      <c r="N71" s="20"/>
      <c r="O71" s="20"/>
      <c r="P71" s="20"/>
      <c r="Q71" s="20"/>
      <c r="R71" s="20"/>
      <c r="S71" s="20"/>
      <c r="T71" s="20"/>
      <c r="U71" s="20"/>
      <c r="V71" s="20"/>
      <c r="W71" s="20"/>
    </row>
    <row r="72" spans="1:23" ht="15.75" customHeight="1" x14ac:dyDescent="0.3">
      <c r="A72" s="20"/>
      <c r="B72" s="20"/>
      <c r="C72" s="20"/>
      <c r="D72" s="20"/>
      <c r="E72" s="20"/>
      <c r="F72" s="20"/>
      <c r="G72" s="20"/>
      <c r="H72" s="20"/>
      <c r="I72" s="20"/>
      <c r="J72" s="20"/>
      <c r="K72" s="20"/>
      <c r="L72" s="20"/>
      <c r="M72" s="20"/>
      <c r="N72" s="20"/>
      <c r="O72" s="20"/>
      <c r="P72" s="20"/>
      <c r="Q72" s="20"/>
      <c r="R72" s="20"/>
      <c r="S72" s="20"/>
      <c r="T72" s="20"/>
      <c r="U72" s="20"/>
      <c r="V72" s="20"/>
      <c r="W72" s="20"/>
    </row>
    <row r="73" spans="1:23" ht="15.75" customHeight="1" x14ac:dyDescent="0.3">
      <c r="A73" s="20"/>
      <c r="B73" s="20"/>
      <c r="C73" s="20"/>
      <c r="D73" s="20"/>
      <c r="E73" s="20"/>
      <c r="F73" s="20"/>
      <c r="G73" s="20"/>
      <c r="H73" s="20"/>
      <c r="I73" s="20"/>
      <c r="J73" s="20"/>
      <c r="K73" s="20"/>
      <c r="L73" s="20"/>
      <c r="M73" s="20"/>
      <c r="N73" s="20"/>
      <c r="O73" s="20"/>
      <c r="P73" s="20"/>
      <c r="Q73" s="20"/>
      <c r="R73" s="20"/>
      <c r="S73" s="20"/>
      <c r="T73" s="20"/>
      <c r="U73" s="20"/>
      <c r="V73" s="20"/>
      <c r="W73" s="20"/>
    </row>
    <row r="74" spans="1:23" ht="15.75" customHeight="1" x14ac:dyDescent="0.3">
      <c r="A74" s="20"/>
      <c r="B74" s="20"/>
      <c r="C74" s="20"/>
      <c r="D74" s="20"/>
      <c r="E74" s="20"/>
      <c r="F74" s="20"/>
      <c r="G74" s="20"/>
      <c r="H74" s="20"/>
      <c r="I74" s="20"/>
      <c r="J74" s="20"/>
      <c r="K74" s="20"/>
      <c r="L74" s="20"/>
      <c r="M74" s="20"/>
      <c r="N74" s="20"/>
      <c r="O74" s="20"/>
      <c r="P74" s="20"/>
      <c r="Q74" s="20"/>
      <c r="R74" s="20"/>
      <c r="S74" s="20"/>
      <c r="T74" s="20"/>
      <c r="U74" s="20"/>
      <c r="V74" s="20"/>
      <c r="W74" s="20"/>
    </row>
    <row r="75" spans="1:23" ht="15.75" customHeight="1" x14ac:dyDescent="0.3">
      <c r="A75" s="20"/>
      <c r="B75" s="20"/>
      <c r="C75" s="20"/>
      <c r="D75" s="20"/>
      <c r="E75" s="20"/>
      <c r="F75" s="20"/>
      <c r="G75" s="20"/>
      <c r="H75" s="20"/>
      <c r="I75" s="20"/>
      <c r="J75" s="20"/>
      <c r="K75" s="20"/>
      <c r="L75" s="20"/>
      <c r="M75" s="20"/>
      <c r="N75" s="20"/>
      <c r="O75" s="20"/>
      <c r="P75" s="20"/>
      <c r="Q75" s="20"/>
      <c r="R75" s="20"/>
      <c r="S75" s="20"/>
      <c r="T75" s="20"/>
      <c r="U75" s="20"/>
      <c r="V75" s="20"/>
      <c r="W75" s="20"/>
    </row>
    <row r="76" spans="1:23" ht="15.75" customHeight="1" x14ac:dyDescent="0.3">
      <c r="A76" s="20"/>
      <c r="B76" s="20"/>
      <c r="C76" s="20"/>
      <c r="D76" s="20"/>
      <c r="E76" s="20"/>
      <c r="F76" s="20"/>
      <c r="G76" s="20"/>
      <c r="H76" s="20"/>
      <c r="I76" s="20"/>
      <c r="J76" s="20"/>
      <c r="K76" s="20"/>
      <c r="L76" s="20"/>
      <c r="M76" s="20"/>
      <c r="N76" s="20"/>
      <c r="O76" s="20"/>
      <c r="P76" s="20"/>
      <c r="Q76" s="20"/>
      <c r="R76" s="20"/>
      <c r="S76" s="20"/>
      <c r="T76" s="20"/>
      <c r="U76" s="20"/>
      <c r="V76" s="20"/>
      <c r="W76" s="20"/>
    </row>
    <row r="77" spans="1:23" ht="15.75" customHeight="1" x14ac:dyDescent="0.3">
      <c r="A77" s="20"/>
      <c r="B77" s="20"/>
      <c r="C77" s="20"/>
      <c r="D77" s="20"/>
      <c r="E77" s="20"/>
      <c r="F77" s="20"/>
      <c r="G77" s="20"/>
      <c r="H77" s="20"/>
      <c r="I77" s="20"/>
      <c r="J77" s="20"/>
      <c r="K77" s="20"/>
      <c r="L77" s="20"/>
      <c r="M77" s="20"/>
      <c r="N77" s="20"/>
      <c r="O77" s="20"/>
      <c r="P77" s="20"/>
      <c r="Q77" s="20"/>
      <c r="R77" s="20"/>
      <c r="S77" s="20"/>
      <c r="T77" s="20"/>
      <c r="U77" s="20"/>
      <c r="V77" s="20"/>
      <c r="W77" s="20"/>
    </row>
    <row r="78" spans="1:23" ht="15.75" customHeight="1" x14ac:dyDescent="0.3">
      <c r="A78" s="20"/>
      <c r="B78" s="20"/>
      <c r="C78" s="20"/>
      <c r="D78" s="20"/>
      <c r="E78" s="20"/>
      <c r="F78" s="20"/>
      <c r="G78" s="20"/>
      <c r="H78" s="20"/>
      <c r="I78" s="20"/>
      <c r="J78" s="20"/>
      <c r="K78" s="20"/>
      <c r="L78" s="20"/>
      <c r="M78" s="20"/>
      <c r="N78" s="20"/>
      <c r="O78" s="20"/>
      <c r="P78" s="20"/>
      <c r="Q78" s="20"/>
      <c r="R78" s="20"/>
      <c r="S78" s="20"/>
      <c r="T78" s="20"/>
      <c r="U78" s="20"/>
      <c r="V78" s="20"/>
      <c r="W78" s="20"/>
    </row>
    <row r="79" spans="1:23" ht="15.75" customHeight="1" x14ac:dyDescent="0.3">
      <c r="A79" s="20"/>
      <c r="B79" s="20"/>
      <c r="C79" s="20"/>
      <c r="D79" s="20"/>
      <c r="E79" s="20"/>
      <c r="F79" s="20"/>
      <c r="G79" s="20"/>
      <c r="H79" s="20"/>
      <c r="I79" s="20"/>
      <c r="J79" s="20"/>
      <c r="K79" s="20"/>
      <c r="L79" s="20"/>
      <c r="M79" s="20"/>
      <c r="N79" s="20"/>
      <c r="O79" s="20"/>
      <c r="P79" s="20"/>
      <c r="Q79" s="20"/>
      <c r="R79" s="20"/>
      <c r="S79" s="20"/>
      <c r="T79" s="20"/>
      <c r="U79" s="20"/>
      <c r="V79" s="20"/>
      <c r="W79" s="20"/>
    </row>
    <row r="80" spans="1:23" ht="15.75" customHeight="1" x14ac:dyDescent="0.3">
      <c r="A80" s="20"/>
      <c r="B80" s="20"/>
      <c r="C80" s="20"/>
      <c r="D80" s="20"/>
      <c r="E80" s="20"/>
      <c r="F80" s="20"/>
      <c r="G80" s="20"/>
      <c r="H80" s="20"/>
      <c r="I80" s="20"/>
      <c r="J80" s="20"/>
      <c r="K80" s="20"/>
      <c r="L80" s="20"/>
      <c r="M80" s="20"/>
      <c r="N80" s="20"/>
      <c r="O80" s="20"/>
      <c r="P80" s="20"/>
      <c r="Q80" s="20"/>
      <c r="R80" s="20"/>
      <c r="S80" s="20"/>
      <c r="T80" s="20"/>
      <c r="U80" s="20"/>
      <c r="V80" s="20"/>
      <c r="W80" s="20"/>
    </row>
    <row r="81" spans="1:23" ht="15.75" customHeight="1" x14ac:dyDescent="0.3">
      <c r="A81" s="20"/>
      <c r="B81" s="20"/>
      <c r="C81" s="20"/>
      <c r="D81" s="20"/>
      <c r="E81" s="20"/>
      <c r="F81" s="20"/>
      <c r="G81" s="20"/>
      <c r="H81" s="20"/>
      <c r="I81" s="20"/>
      <c r="J81" s="20"/>
      <c r="K81" s="20"/>
      <c r="L81" s="20"/>
      <c r="M81" s="20"/>
      <c r="N81" s="20"/>
      <c r="O81" s="20"/>
      <c r="P81" s="20"/>
      <c r="Q81" s="20"/>
      <c r="R81" s="20"/>
      <c r="S81" s="20"/>
      <c r="T81" s="20"/>
      <c r="U81" s="20"/>
      <c r="V81" s="20"/>
      <c r="W81" s="20"/>
    </row>
    <row r="82" spans="1:23" ht="15.75" customHeight="1" x14ac:dyDescent="0.3">
      <c r="A82" s="20"/>
      <c r="B82" s="20"/>
      <c r="C82" s="20"/>
      <c r="D82" s="20"/>
      <c r="E82" s="20"/>
      <c r="F82" s="20"/>
      <c r="G82" s="20"/>
      <c r="H82" s="20"/>
      <c r="I82" s="20"/>
      <c r="J82" s="20"/>
      <c r="K82" s="20"/>
      <c r="L82" s="20"/>
      <c r="M82" s="20"/>
      <c r="N82" s="20"/>
      <c r="O82" s="20"/>
      <c r="P82" s="20"/>
      <c r="Q82" s="20"/>
      <c r="R82" s="20"/>
      <c r="S82" s="20"/>
      <c r="T82" s="20"/>
      <c r="U82" s="20"/>
      <c r="V82" s="20"/>
      <c r="W82" s="20"/>
    </row>
    <row r="83" spans="1:23" ht="15.75" customHeight="1" x14ac:dyDescent="0.3">
      <c r="A83" s="20"/>
      <c r="B83" s="20"/>
      <c r="C83" s="20"/>
      <c r="D83" s="20"/>
      <c r="E83" s="20"/>
      <c r="F83" s="20"/>
      <c r="G83" s="20"/>
      <c r="H83" s="20"/>
      <c r="I83" s="20"/>
      <c r="J83" s="20"/>
      <c r="K83" s="20"/>
      <c r="L83" s="20"/>
      <c r="M83" s="20"/>
      <c r="N83" s="20"/>
      <c r="O83" s="20"/>
      <c r="P83" s="20"/>
      <c r="Q83" s="20"/>
      <c r="R83" s="20"/>
      <c r="S83" s="20"/>
      <c r="T83" s="20"/>
      <c r="U83" s="20"/>
      <c r="V83" s="20"/>
      <c r="W83" s="20"/>
    </row>
    <row r="84" spans="1:23" ht="15.75" customHeight="1" x14ac:dyDescent="0.3">
      <c r="A84" s="20"/>
      <c r="B84" s="20"/>
      <c r="C84" s="20"/>
      <c r="D84" s="20"/>
      <c r="E84" s="20"/>
      <c r="F84" s="20"/>
      <c r="G84" s="20"/>
      <c r="H84" s="20"/>
      <c r="I84" s="20"/>
      <c r="J84" s="20"/>
      <c r="K84" s="20"/>
      <c r="L84" s="20"/>
      <c r="M84" s="20"/>
      <c r="N84" s="20"/>
      <c r="O84" s="20"/>
      <c r="P84" s="20"/>
      <c r="Q84" s="20"/>
      <c r="R84" s="20"/>
      <c r="S84" s="20"/>
      <c r="T84" s="20"/>
      <c r="U84" s="20"/>
      <c r="V84" s="20"/>
      <c r="W84" s="20"/>
    </row>
    <row r="85" spans="1:23" ht="15.75" customHeight="1" x14ac:dyDescent="0.3">
      <c r="A85" s="20"/>
      <c r="B85" s="20"/>
      <c r="C85" s="20"/>
      <c r="D85" s="20"/>
      <c r="E85" s="20"/>
      <c r="F85" s="20"/>
      <c r="G85" s="20"/>
      <c r="H85" s="20"/>
      <c r="I85" s="20"/>
      <c r="J85" s="20"/>
      <c r="K85" s="20"/>
      <c r="L85" s="20"/>
      <c r="M85" s="20"/>
      <c r="N85" s="20"/>
      <c r="O85" s="20"/>
      <c r="P85" s="20"/>
      <c r="Q85" s="20"/>
      <c r="R85" s="20"/>
      <c r="S85" s="20"/>
      <c r="T85" s="20"/>
      <c r="U85" s="20"/>
      <c r="V85" s="20"/>
      <c r="W85" s="20"/>
    </row>
    <row r="86" spans="1:23" ht="15.75" customHeight="1" x14ac:dyDescent="0.3">
      <c r="A86" s="20"/>
      <c r="B86" s="20"/>
      <c r="C86" s="20"/>
      <c r="D86" s="20"/>
      <c r="E86" s="20"/>
      <c r="F86" s="20"/>
      <c r="G86" s="20"/>
      <c r="H86" s="20"/>
      <c r="I86" s="20"/>
      <c r="J86" s="20"/>
      <c r="K86" s="20"/>
      <c r="L86" s="20"/>
      <c r="M86" s="20"/>
      <c r="N86" s="20"/>
      <c r="O86" s="20"/>
      <c r="P86" s="20"/>
      <c r="Q86" s="20"/>
      <c r="R86" s="20"/>
      <c r="S86" s="20"/>
      <c r="T86" s="20"/>
      <c r="U86" s="20"/>
      <c r="V86" s="20"/>
      <c r="W86" s="20"/>
    </row>
    <row r="87" spans="1:23" ht="15.75" customHeight="1" x14ac:dyDescent="0.3">
      <c r="A87" s="20"/>
      <c r="B87" s="20"/>
      <c r="C87" s="20"/>
      <c r="D87" s="20"/>
      <c r="E87" s="20"/>
      <c r="F87" s="20"/>
      <c r="G87" s="20"/>
      <c r="H87" s="20"/>
      <c r="I87" s="20"/>
      <c r="J87" s="20"/>
      <c r="K87" s="20"/>
      <c r="L87" s="20"/>
      <c r="M87" s="20"/>
      <c r="N87" s="20"/>
      <c r="O87" s="20"/>
      <c r="P87" s="20"/>
      <c r="Q87" s="20"/>
      <c r="R87" s="20"/>
      <c r="S87" s="20"/>
      <c r="T87" s="20"/>
      <c r="U87" s="20"/>
      <c r="V87" s="20"/>
      <c r="W87" s="20"/>
    </row>
    <row r="88" spans="1:23" ht="15.75" customHeight="1" x14ac:dyDescent="0.3">
      <c r="A88" s="20"/>
      <c r="B88" s="20"/>
      <c r="C88" s="20"/>
      <c r="D88" s="20"/>
      <c r="E88" s="20"/>
      <c r="F88" s="20"/>
      <c r="G88" s="20"/>
      <c r="H88" s="20"/>
      <c r="I88" s="20"/>
      <c r="J88" s="20"/>
      <c r="K88" s="20"/>
      <c r="L88" s="20"/>
      <c r="M88" s="20"/>
      <c r="N88" s="20"/>
      <c r="O88" s="20"/>
      <c r="P88" s="20"/>
      <c r="Q88" s="20"/>
      <c r="R88" s="20"/>
      <c r="S88" s="20"/>
      <c r="T88" s="20"/>
      <c r="U88" s="20"/>
      <c r="V88" s="20"/>
      <c r="W88" s="20"/>
    </row>
    <row r="89" spans="1:23" ht="15.75" customHeight="1" x14ac:dyDescent="0.3">
      <c r="A89" s="20"/>
      <c r="B89" s="20"/>
      <c r="C89" s="20"/>
      <c r="D89" s="20"/>
      <c r="E89" s="20"/>
      <c r="F89" s="20"/>
      <c r="G89" s="20"/>
      <c r="H89" s="20"/>
      <c r="I89" s="20"/>
      <c r="J89" s="20"/>
      <c r="K89" s="20"/>
      <c r="L89" s="20"/>
      <c r="M89" s="20"/>
      <c r="N89" s="20"/>
      <c r="O89" s="20"/>
      <c r="P89" s="20"/>
      <c r="Q89" s="20"/>
      <c r="R89" s="20"/>
      <c r="S89" s="20"/>
      <c r="T89" s="20"/>
      <c r="U89" s="20"/>
      <c r="V89" s="20"/>
      <c r="W89" s="20"/>
    </row>
    <row r="90" spans="1:23" ht="15.75" customHeight="1" x14ac:dyDescent="0.3">
      <c r="A90" s="20"/>
      <c r="B90" s="20"/>
      <c r="C90" s="20"/>
      <c r="D90" s="20"/>
      <c r="E90" s="20"/>
      <c r="F90" s="20"/>
      <c r="G90" s="20"/>
      <c r="H90" s="20"/>
      <c r="I90" s="20"/>
      <c r="J90" s="20"/>
      <c r="K90" s="20"/>
      <c r="L90" s="20"/>
      <c r="M90" s="20"/>
      <c r="N90" s="20"/>
      <c r="O90" s="20"/>
      <c r="P90" s="20"/>
      <c r="Q90" s="20"/>
      <c r="R90" s="20"/>
      <c r="S90" s="20"/>
      <c r="T90" s="20"/>
      <c r="U90" s="20"/>
      <c r="V90" s="20"/>
      <c r="W90" s="20"/>
    </row>
    <row r="91" spans="1:23" ht="15.75" customHeight="1" x14ac:dyDescent="0.3">
      <c r="A91" s="20"/>
      <c r="B91" s="20"/>
      <c r="C91" s="20"/>
      <c r="D91" s="20"/>
      <c r="E91" s="20"/>
      <c r="F91" s="20"/>
      <c r="G91" s="20"/>
      <c r="H91" s="20"/>
      <c r="I91" s="20"/>
      <c r="J91" s="20"/>
      <c r="K91" s="20"/>
      <c r="L91" s="20"/>
      <c r="M91" s="20"/>
      <c r="N91" s="20"/>
      <c r="O91" s="20"/>
      <c r="P91" s="20"/>
      <c r="Q91" s="20"/>
      <c r="R91" s="20"/>
      <c r="S91" s="20"/>
      <c r="T91" s="20"/>
      <c r="U91" s="20"/>
      <c r="V91" s="20"/>
      <c r="W91" s="20"/>
    </row>
    <row r="92" spans="1:23" ht="15.75" customHeight="1" x14ac:dyDescent="0.3">
      <c r="A92" s="20"/>
      <c r="B92" s="20"/>
      <c r="C92" s="20"/>
      <c r="D92" s="20"/>
      <c r="E92" s="20"/>
      <c r="F92" s="20"/>
      <c r="G92" s="20"/>
      <c r="H92" s="20"/>
      <c r="I92" s="20"/>
      <c r="J92" s="20"/>
      <c r="K92" s="20"/>
      <c r="L92" s="20"/>
      <c r="M92" s="20"/>
      <c r="N92" s="20"/>
      <c r="O92" s="20"/>
      <c r="P92" s="20"/>
      <c r="Q92" s="20"/>
      <c r="R92" s="20"/>
      <c r="S92" s="20"/>
      <c r="T92" s="20"/>
      <c r="U92" s="20"/>
      <c r="V92" s="20"/>
      <c r="W92" s="20"/>
    </row>
    <row r="93" spans="1:23" ht="15.75" customHeight="1" x14ac:dyDescent="0.3">
      <c r="A93" s="20"/>
      <c r="B93" s="20"/>
      <c r="C93" s="20"/>
      <c r="D93" s="20"/>
      <c r="E93" s="20"/>
      <c r="F93" s="20"/>
      <c r="G93" s="20"/>
      <c r="H93" s="20"/>
      <c r="I93" s="20"/>
      <c r="J93" s="20"/>
      <c r="K93" s="20"/>
      <c r="L93" s="20"/>
      <c r="M93" s="20"/>
      <c r="N93" s="20"/>
      <c r="O93" s="20"/>
      <c r="P93" s="20"/>
      <c r="Q93" s="20"/>
      <c r="R93" s="20"/>
      <c r="S93" s="20"/>
      <c r="T93" s="20"/>
      <c r="U93" s="20"/>
      <c r="V93" s="20"/>
      <c r="W93" s="20"/>
    </row>
    <row r="94" spans="1:23" ht="15.75" customHeight="1" x14ac:dyDescent="0.3">
      <c r="A94" s="20"/>
      <c r="B94" s="20"/>
      <c r="C94" s="20"/>
      <c r="D94" s="20"/>
      <c r="E94" s="20"/>
      <c r="F94" s="20"/>
      <c r="G94" s="20"/>
      <c r="H94" s="20"/>
      <c r="I94" s="20"/>
      <c r="J94" s="20"/>
      <c r="K94" s="20"/>
      <c r="L94" s="20"/>
      <c r="M94" s="20"/>
      <c r="N94" s="20"/>
      <c r="O94" s="20"/>
      <c r="P94" s="20"/>
      <c r="Q94" s="20"/>
      <c r="R94" s="20"/>
      <c r="S94" s="20"/>
      <c r="T94" s="20"/>
      <c r="U94" s="20"/>
      <c r="V94" s="20"/>
      <c r="W94" s="20"/>
    </row>
    <row r="95" spans="1:23" ht="15.75" customHeight="1" x14ac:dyDescent="0.3">
      <c r="A95" s="20"/>
      <c r="B95" s="20"/>
      <c r="C95" s="20"/>
      <c r="D95" s="20"/>
      <c r="E95" s="20"/>
      <c r="F95" s="20"/>
      <c r="G95" s="20"/>
      <c r="H95" s="20"/>
      <c r="I95" s="20"/>
      <c r="J95" s="20"/>
      <c r="K95" s="20"/>
      <c r="L95" s="20"/>
      <c r="M95" s="20"/>
      <c r="N95" s="20"/>
      <c r="O95" s="20"/>
      <c r="P95" s="20"/>
      <c r="Q95" s="20"/>
      <c r="R95" s="20"/>
      <c r="S95" s="20"/>
      <c r="T95" s="20"/>
      <c r="U95" s="20"/>
      <c r="V95" s="20"/>
      <c r="W95" s="20"/>
    </row>
    <row r="96" spans="1:23" ht="15.75" customHeight="1" x14ac:dyDescent="0.3">
      <c r="A96" s="20"/>
      <c r="B96" s="20"/>
      <c r="C96" s="20"/>
      <c r="D96" s="20"/>
      <c r="E96" s="20"/>
      <c r="F96" s="20"/>
      <c r="G96" s="20"/>
      <c r="H96" s="20"/>
      <c r="I96" s="20"/>
      <c r="J96" s="20"/>
      <c r="K96" s="20"/>
      <c r="L96" s="20"/>
      <c r="M96" s="20"/>
      <c r="N96" s="20"/>
      <c r="O96" s="20"/>
      <c r="P96" s="20"/>
      <c r="Q96" s="20"/>
      <c r="R96" s="20"/>
      <c r="S96" s="20"/>
      <c r="T96" s="20"/>
      <c r="U96" s="20"/>
      <c r="V96" s="20"/>
      <c r="W96" s="20"/>
    </row>
    <row r="97" spans="1:23" ht="15.75" customHeight="1" x14ac:dyDescent="0.3">
      <c r="A97" s="20"/>
      <c r="B97" s="20"/>
      <c r="C97" s="20"/>
      <c r="D97" s="20"/>
      <c r="E97" s="20"/>
      <c r="F97" s="20"/>
      <c r="G97" s="20"/>
      <c r="H97" s="20"/>
      <c r="I97" s="20"/>
      <c r="J97" s="20"/>
      <c r="K97" s="20"/>
      <c r="L97" s="20"/>
      <c r="M97" s="20"/>
      <c r="N97" s="20"/>
      <c r="O97" s="20"/>
      <c r="P97" s="20"/>
      <c r="Q97" s="20"/>
      <c r="R97" s="20"/>
      <c r="S97" s="20"/>
      <c r="T97" s="20"/>
      <c r="U97" s="20"/>
      <c r="V97" s="20"/>
      <c r="W97" s="20"/>
    </row>
    <row r="98" spans="1:23" ht="15.75" customHeight="1" x14ac:dyDescent="0.3">
      <c r="A98" s="20"/>
      <c r="B98" s="20"/>
      <c r="C98" s="20"/>
      <c r="D98" s="20"/>
      <c r="E98" s="20"/>
      <c r="F98" s="20"/>
      <c r="G98" s="20"/>
      <c r="H98" s="20"/>
      <c r="I98" s="20"/>
      <c r="J98" s="20"/>
      <c r="K98" s="20"/>
      <c r="L98" s="20"/>
      <c r="M98" s="20"/>
      <c r="N98" s="20"/>
      <c r="O98" s="20"/>
      <c r="P98" s="20"/>
      <c r="Q98" s="20"/>
      <c r="R98" s="20"/>
      <c r="S98" s="20"/>
      <c r="T98" s="20"/>
      <c r="U98" s="20"/>
      <c r="V98" s="20"/>
      <c r="W98" s="20"/>
    </row>
    <row r="99" spans="1:23" ht="15.75" customHeight="1" x14ac:dyDescent="0.3">
      <c r="A99" s="20"/>
      <c r="B99" s="20"/>
      <c r="C99" s="20"/>
      <c r="D99" s="20"/>
      <c r="E99" s="20"/>
      <c r="F99" s="20"/>
      <c r="G99" s="20"/>
      <c r="H99" s="20"/>
      <c r="I99" s="20"/>
      <c r="J99" s="20"/>
      <c r="K99" s="20"/>
      <c r="L99" s="20"/>
      <c r="M99" s="20"/>
      <c r="N99" s="20"/>
      <c r="O99" s="20"/>
      <c r="P99" s="20"/>
      <c r="Q99" s="20"/>
      <c r="R99" s="20"/>
      <c r="S99" s="20"/>
      <c r="T99" s="20"/>
      <c r="U99" s="20"/>
      <c r="V99" s="20"/>
      <c r="W99" s="20"/>
    </row>
    <row r="100" spans="1:23" ht="15.75" customHeight="1" x14ac:dyDescent="0.3">
      <c r="A100" s="20"/>
      <c r="B100" s="20"/>
      <c r="C100" s="20"/>
      <c r="D100" s="20"/>
      <c r="E100" s="20"/>
      <c r="F100" s="20"/>
      <c r="G100" s="20"/>
      <c r="H100" s="20"/>
      <c r="I100" s="20"/>
      <c r="J100" s="20"/>
      <c r="K100" s="20"/>
      <c r="L100" s="20"/>
      <c r="M100" s="20"/>
      <c r="N100" s="20"/>
      <c r="O100" s="20"/>
      <c r="P100" s="20"/>
      <c r="Q100" s="20"/>
      <c r="R100" s="20"/>
      <c r="S100" s="20"/>
      <c r="T100" s="20"/>
      <c r="U100" s="20"/>
      <c r="V100" s="20"/>
      <c r="W100" s="20"/>
    </row>
    <row r="101" spans="1:23" ht="15.75" customHeight="1" x14ac:dyDescent="0.3">
      <c r="A101" s="20"/>
      <c r="B101" s="20"/>
      <c r="C101" s="20"/>
      <c r="D101" s="20"/>
      <c r="E101" s="20"/>
      <c r="F101" s="20"/>
      <c r="G101" s="20"/>
      <c r="H101" s="20"/>
      <c r="I101" s="20"/>
      <c r="J101" s="20"/>
      <c r="K101" s="20"/>
      <c r="L101" s="20"/>
      <c r="M101" s="20"/>
      <c r="N101" s="20"/>
      <c r="O101" s="20"/>
      <c r="P101" s="20"/>
      <c r="Q101" s="20"/>
      <c r="R101" s="20"/>
      <c r="S101" s="20"/>
      <c r="T101" s="20"/>
      <c r="U101" s="20"/>
      <c r="V101" s="20"/>
      <c r="W101" s="20"/>
    </row>
    <row r="102" spans="1:23" ht="15.75" customHeight="1" x14ac:dyDescent="0.3">
      <c r="A102" s="20"/>
      <c r="B102" s="20"/>
      <c r="C102" s="20"/>
      <c r="D102" s="20"/>
      <c r="E102" s="20"/>
      <c r="F102" s="20"/>
      <c r="G102" s="20"/>
      <c r="H102" s="20"/>
      <c r="I102" s="20"/>
      <c r="J102" s="20"/>
      <c r="K102" s="20"/>
      <c r="L102" s="20"/>
      <c r="M102" s="20"/>
      <c r="N102" s="20"/>
      <c r="O102" s="20"/>
      <c r="P102" s="20"/>
      <c r="Q102" s="20"/>
      <c r="R102" s="20"/>
      <c r="S102" s="20"/>
      <c r="T102" s="20"/>
      <c r="U102" s="20"/>
      <c r="V102" s="20"/>
      <c r="W102" s="20"/>
    </row>
    <row r="103" spans="1:23" ht="15.75" customHeight="1" x14ac:dyDescent="0.3">
      <c r="A103" s="20"/>
      <c r="B103" s="20"/>
      <c r="C103" s="20"/>
      <c r="D103" s="20"/>
      <c r="E103" s="20"/>
      <c r="F103" s="20"/>
      <c r="G103" s="20"/>
      <c r="H103" s="20"/>
      <c r="I103" s="20"/>
      <c r="J103" s="20"/>
      <c r="K103" s="20"/>
      <c r="L103" s="20"/>
      <c r="M103" s="20"/>
      <c r="N103" s="20"/>
      <c r="O103" s="20"/>
      <c r="P103" s="20"/>
      <c r="Q103" s="20"/>
      <c r="R103" s="20"/>
      <c r="S103" s="20"/>
      <c r="T103" s="20"/>
      <c r="U103" s="20"/>
      <c r="V103" s="20"/>
      <c r="W103" s="20"/>
    </row>
    <row r="104" spans="1:23" ht="15.75" customHeight="1" x14ac:dyDescent="0.3">
      <c r="A104" s="20"/>
      <c r="B104" s="20"/>
      <c r="C104" s="20"/>
      <c r="D104" s="20"/>
      <c r="E104" s="20"/>
      <c r="F104" s="20"/>
      <c r="G104" s="20"/>
      <c r="H104" s="20"/>
      <c r="I104" s="20"/>
      <c r="J104" s="20"/>
      <c r="K104" s="20"/>
      <c r="L104" s="20"/>
      <c r="M104" s="20"/>
      <c r="N104" s="20"/>
      <c r="O104" s="20"/>
      <c r="P104" s="20"/>
      <c r="Q104" s="20"/>
      <c r="R104" s="20"/>
      <c r="S104" s="20"/>
      <c r="T104" s="20"/>
      <c r="U104" s="20"/>
      <c r="V104" s="20"/>
      <c r="W104" s="20"/>
    </row>
    <row r="105" spans="1:23" ht="15.75" customHeight="1" x14ac:dyDescent="0.3">
      <c r="A105" s="20"/>
      <c r="B105" s="20"/>
      <c r="C105" s="20"/>
      <c r="D105" s="20"/>
      <c r="E105" s="20"/>
      <c r="F105" s="20"/>
      <c r="G105" s="20"/>
      <c r="H105" s="20"/>
      <c r="I105" s="20"/>
      <c r="J105" s="20"/>
      <c r="K105" s="20"/>
      <c r="L105" s="20"/>
      <c r="M105" s="20"/>
      <c r="N105" s="20"/>
      <c r="O105" s="20"/>
      <c r="P105" s="20"/>
      <c r="Q105" s="20"/>
      <c r="R105" s="20"/>
      <c r="S105" s="20"/>
      <c r="T105" s="20"/>
      <c r="U105" s="20"/>
      <c r="V105" s="20"/>
      <c r="W105" s="20"/>
    </row>
    <row r="106" spans="1:23" ht="15.75" customHeight="1" x14ac:dyDescent="0.3">
      <c r="A106" s="20"/>
      <c r="B106" s="20"/>
      <c r="C106" s="20"/>
      <c r="D106" s="20"/>
      <c r="E106" s="20"/>
      <c r="F106" s="20"/>
      <c r="G106" s="20"/>
      <c r="H106" s="20"/>
      <c r="I106" s="20"/>
      <c r="J106" s="20"/>
      <c r="K106" s="20"/>
      <c r="L106" s="20"/>
      <c r="M106" s="20"/>
      <c r="N106" s="20"/>
      <c r="O106" s="20"/>
      <c r="P106" s="20"/>
      <c r="Q106" s="20"/>
      <c r="R106" s="20"/>
      <c r="S106" s="20"/>
      <c r="T106" s="20"/>
      <c r="U106" s="20"/>
      <c r="V106" s="20"/>
      <c r="W106" s="20"/>
    </row>
    <row r="107" spans="1:23" ht="15.75" customHeight="1" x14ac:dyDescent="0.3">
      <c r="A107" s="20"/>
      <c r="B107" s="20"/>
      <c r="C107" s="20"/>
      <c r="D107" s="20"/>
      <c r="E107" s="20"/>
      <c r="F107" s="20"/>
      <c r="G107" s="20"/>
      <c r="H107" s="20"/>
      <c r="I107" s="20"/>
      <c r="J107" s="20"/>
      <c r="K107" s="20"/>
      <c r="L107" s="20"/>
      <c r="M107" s="20"/>
      <c r="N107" s="20"/>
      <c r="O107" s="20"/>
      <c r="P107" s="20"/>
      <c r="Q107" s="20"/>
      <c r="R107" s="20"/>
      <c r="S107" s="20"/>
      <c r="T107" s="20"/>
      <c r="U107" s="20"/>
      <c r="V107" s="20"/>
      <c r="W107" s="20"/>
    </row>
    <row r="108" spans="1:23" ht="15.75" customHeight="1" x14ac:dyDescent="0.3">
      <c r="A108" s="20"/>
      <c r="B108" s="20"/>
      <c r="C108" s="20"/>
      <c r="D108" s="20"/>
      <c r="E108" s="20"/>
      <c r="F108" s="20"/>
      <c r="G108" s="20"/>
      <c r="H108" s="20"/>
      <c r="I108" s="20"/>
      <c r="J108" s="20"/>
      <c r="K108" s="20"/>
      <c r="L108" s="20"/>
      <c r="M108" s="20"/>
      <c r="N108" s="20"/>
      <c r="O108" s="20"/>
      <c r="P108" s="20"/>
      <c r="Q108" s="20"/>
      <c r="R108" s="20"/>
      <c r="S108" s="20"/>
      <c r="T108" s="20"/>
      <c r="U108" s="20"/>
      <c r="V108" s="20"/>
      <c r="W108" s="20"/>
    </row>
    <row r="109" spans="1:23" ht="15.75" customHeight="1" x14ac:dyDescent="0.3">
      <c r="A109" s="20"/>
      <c r="B109" s="20"/>
      <c r="C109" s="20"/>
      <c r="D109" s="20"/>
      <c r="E109" s="20"/>
      <c r="F109" s="20"/>
      <c r="G109" s="20"/>
      <c r="H109" s="20"/>
      <c r="I109" s="20"/>
      <c r="J109" s="20"/>
      <c r="K109" s="20"/>
      <c r="L109" s="20"/>
      <c r="M109" s="20"/>
      <c r="N109" s="20"/>
      <c r="O109" s="20"/>
      <c r="P109" s="20"/>
      <c r="Q109" s="20"/>
      <c r="R109" s="20"/>
      <c r="S109" s="20"/>
      <c r="T109" s="20"/>
      <c r="U109" s="20"/>
      <c r="V109" s="20"/>
      <c r="W109" s="20"/>
    </row>
    <row r="110" spans="1:23" ht="15.75" customHeight="1" x14ac:dyDescent="0.3">
      <c r="A110" s="20"/>
      <c r="B110" s="20"/>
      <c r="C110" s="20"/>
      <c r="D110" s="20"/>
      <c r="E110" s="20"/>
      <c r="F110" s="20"/>
      <c r="G110" s="20"/>
      <c r="H110" s="20"/>
      <c r="I110" s="20"/>
      <c r="J110" s="20"/>
      <c r="K110" s="20"/>
      <c r="L110" s="20"/>
      <c r="M110" s="20"/>
      <c r="N110" s="20"/>
      <c r="O110" s="20"/>
      <c r="P110" s="20"/>
      <c r="Q110" s="20"/>
      <c r="R110" s="20"/>
      <c r="S110" s="20"/>
      <c r="T110" s="20"/>
      <c r="U110" s="20"/>
      <c r="V110" s="20"/>
      <c r="W110" s="20"/>
    </row>
    <row r="111" spans="1:23" ht="15.75" customHeight="1" x14ac:dyDescent="0.3">
      <c r="A111" s="20"/>
      <c r="B111" s="20"/>
      <c r="C111" s="20"/>
      <c r="D111" s="20"/>
      <c r="E111" s="20"/>
      <c r="F111" s="20"/>
      <c r="G111" s="20"/>
      <c r="H111" s="20"/>
      <c r="I111" s="20"/>
      <c r="J111" s="20"/>
      <c r="K111" s="20"/>
      <c r="L111" s="20"/>
      <c r="M111" s="20"/>
      <c r="N111" s="20"/>
      <c r="O111" s="20"/>
      <c r="P111" s="20"/>
      <c r="Q111" s="20"/>
      <c r="R111" s="20"/>
      <c r="S111" s="20"/>
      <c r="T111" s="20"/>
      <c r="U111" s="20"/>
      <c r="V111" s="20"/>
      <c r="W111" s="20"/>
    </row>
    <row r="112" spans="1:23" ht="15.75" customHeight="1" x14ac:dyDescent="0.3">
      <c r="A112" s="20"/>
      <c r="B112" s="20"/>
      <c r="C112" s="20"/>
      <c r="D112" s="20"/>
      <c r="E112" s="20"/>
      <c r="F112" s="20"/>
      <c r="G112" s="20"/>
      <c r="H112" s="20"/>
      <c r="I112" s="20"/>
      <c r="J112" s="20"/>
      <c r="K112" s="20"/>
      <c r="L112" s="20"/>
      <c r="M112" s="20"/>
      <c r="N112" s="20"/>
      <c r="O112" s="20"/>
      <c r="P112" s="20"/>
      <c r="Q112" s="20"/>
      <c r="R112" s="20"/>
      <c r="S112" s="20"/>
      <c r="T112" s="20"/>
      <c r="U112" s="20"/>
      <c r="V112" s="20"/>
      <c r="W112" s="20"/>
    </row>
    <row r="113" spans="1:23" ht="15.75" customHeight="1" x14ac:dyDescent="0.3">
      <c r="A113" s="20"/>
      <c r="B113" s="20"/>
      <c r="C113" s="20"/>
      <c r="D113" s="20"/>
      <c r="E113" s="20"/>
      <c r="F113" s="20"/>
      <c r="G113" s="20"/>
      <c r="H113" s="20"/>
      <c r="I113" s="20"/>
      <c r="J113" s="20"/>
      <c r="K113" s="20"/>
      <c r="L113" s="20"/>
      <c r="M113" s="20"/>
      <c r="N113" s="20"/>
      <c r="O113" s="20"/>
      <c r="P113" s="20"/>
      <c r="Q113" s="20"/>
      <c r="R113" s="20"/>
      <c r="S113" s="20"/>
      <c r="T113" s="20"/>
      <c r="U113" s="20"/>
      <c r="V113" s="20"/>
      <c r="W113" s="20"/>
    </row>
    <row r="114" spans="1:23" ht="15.75" customHeight="1" x14ac:dyDescent="0.3">
      <c r="A114" s="20"/>
      <c r="B114" s="20"/>
      <c r="C114" s="20"/>
      <c r="D114" s="20"/>
      <c r="E114" s="20"/>
      <c r="F114" s="20"/>
      <c r="G114" s="20"/>
      <c r="H114" s="20"/>
      <c r="I114" s="20"/>
      <c r="J114" s="20"/>
      <c r="K114" s="20"/>
      <c r="L114" s="20"/>
      <c r="M114" s="20"/>
      <c r="N114" s="20"/>
      <c r="O114" s="20"/>
      <c r="P114" s="20"/>
      <c r="Q114" s="20"/>
      <c r="R114" s="20"/>
      <c r="S114" s="20"/>
      <c r="T114" s="20"/>
      <c r="U114" s="20"/>
      <c r="V114" s="20"/>
      <c r="W114" s="20"/>
    </row>
    <row r="115" spans="1:23" ht="15.75" customHeight="1" x14ac:dyDescent="0.3">
      <c r="A115" s="20"/>
      <c r="B115" s="20"/>
      <c r="C115" s="20"/>
      <c r="D115" s="20"/>
      <c r="E115" s="20"/>
      <c r="F115" s="20"/>
      <c r="G115" s="20"/>
      <c r="H115" s="20"/>
      <c r="I115" s="20"/>
      <c r="J115" s="20"/>
      <c r="K115" s="20"/>
      <c r="L115" s="20"/>
      <c r="M115" s="20"/>
      <c r="N115" s="20"/>
      <c r="O115" s="20"/>
      <c r="P115" s="20"/>
      <c r="Q115" s="20"/>
      <c r="R115" s="20"/>
      <c r="S115" s="20"/>
      <c r="T115" s="20"/>
      <c r="U115" s="20"/>
      <c r="V115" s="20"/>
      <c r="W115" s="20"/>
    </row>
    <row r="116" spans="1:23" ht="15.75" customHeight="1" x14ac:dyDescent="0.3">
      <c r="A116" s="20"/>
      <c r="B116" s="20"/>
      <c r="C116" s="20"/>
      <c r="D116" s="20"/>
      <c r="E116" s="20"/>
      <c r="F116" s="20"/>
      <c r="G116" s="20"/>
      <c r="H116" s="20"/>
      <c r="I116" s="20"/>
      <c r="J116" s="20"/>
      <c r="K116" s="20"/>
      <c r="L116" s="20"/>
      <c r="M116" s="20"/>
      <c r="N116" s="20"/>
      <c r="O116" s="20"/>
      <c r="P116" s="20"/>
      <c r="Q116" s="20"/>
      <c r="R116" s="20"/>
      <c r="S116" s="20"/>
      <c r="T116" s="20"/>
      <c r="U116" s="20"/>
      <c r="V116" s="20"/>
      <c r="W116" s="20"/>
    </row>
    <row r="117" spans="1:23" ht="15.75" customHeight="1" x14ac:dyDescent="0.3">
      <c r="A117" s="20"/>
      <c r="B117" s="20"/>
      <c r="C117" s="20"/>
      <c r="D117" s="20"/>
      <c r="E117" s="20"/>
      <c r="F117" s="20"/>
      <c r="G117" s="20"/>
      <c r="H117" s="20"/>
      <c r="I117" s="20"/>
      <c r="J117" s="20"/>
      <c r="K117" s="20"/>
      <c r="L117" s="20"/>
      <c r="M117" s="20"/>
      <c r="N117" s="20"/>
      <c r="O117" s="20"/>
      <c r="P117" s="20"/>
      <c r="Q117" s="20"/>
      <c r="R117" s="20"/>
      <c r="S117" s="20"/>
      <c r="T117" s="20"/>
      <c r="U117" s="20"/>
      <c r="V117" s="20"/>
      <c r="W117" s="20"/>
    </row>
    <row r="118" spans="1:23" ht="15.75" customHeight="1" x14ac:dyDescent="0.3">
      <c r="A118" s="20"/>
      <c r="B118" s="20"/>
      <c r="C118" s="20"/>
      <c r="D118" s="20"/>
      <c r="E118" s="20"/>
      <c r="F118" s="20"/>
      <c r="G118" s="20"/>
      <c r="H118" s="20"/>
      <c r="I118" s="20"/>
      <c r="J118" s="20"/>
      <c r="K118" s="20"/>
      <c r="L118" s="20"/>
      <c r="M118" s="20"/>
      <c r="N118" s="20"/>
      <c r="O118" s="20"/>
      <c r="P118" s="20"/>
      <c r="Q118" s="20"/>
      <c r="R118" s="20"/>
      <c r="S118" s="20"/>
      <c r="T118" s="20"/>
      <c r="U118" s="20"/>
      <c r="V118" s="20"/>
      <c r="W118" s="20"/>
    </row>
    <row r="119" spans="1:23" ht="15.75" customHeight="1" x14ac:dyDescent="0.3">
      <c r="A119" s="20"/>
      <c r="B119" s="20"/>
      <c r="C119" s="20"/>
      <c r="D119" s="20"/>
      <c r="E119" s="20"/>
      <c r="F119" s="20"/>
      <c r="G119" s="20"/>
      <c r="H119" s="20"/>
      <c r="I119" s="20"/>
      <c r="J119" s="20"/>
      <c r="K119" s="20"/>
      <c r="L119" s="20"/>
      <c r="M119" s="20"/>
      <c r="N119" s="20"/>
      <c r="O119" s="20"/>
      <c r="P119" s="20"/>
      <c r="Q119" s="20"/>
      <c r="R119" s="20"/>
      <c r="S119" s="20"/>
      <c r="T119" s="20"/>
      <c r="U119" s="20"/>
      <c r="V119" s="20"/>
      <c r="W119" s="20"/>
    </row>
    <row r="120" spans="1:23" ht="15.75" customHeight="1" x14ac:dyDescent="0.3">
      <c r="A120" s="20"/>
      <c r="B120" s="20"/>
      <c r="C120" s="20"/>
      <c r="D120" s="20"/>
      <c r="E120" s="20"/>
      <c r="F120" s="20"/>
      <c r="G120" s="20"/>
      <c r="H120" s="20"/>
      <c r="I120" s="20"/>
      <c r="J120" s="20"/>
      <c r="K120" s="20"/>
      <c r="L120" s="20"/>
      <c r="M120" s="20"/>
      <c r="N120" s="20"/>
      <c r="O120" s="20"/>
      <c r="P120" s="20"/>
      <c r="Q120" s="20"/>
      <c r="R120" s="20"/>
      <c r="S120" s="20"/>
      <c r="T120" s="20"/>
      <c r="U120" s="20"/>
      <c r="V120" s="20"/>
      <c r="W120" s="20"/>
    </row>
    <row r="121" spans="1:23" ht="15.75" customHeight="1" x14ac:dyDescent="0.3">
      <c r="A121" s="20"/>
      <c r="B121" s="20"/>
      <c r="C121" s="20"/>
      <c r="D121" s="20"/>
      <c r="E121" s="20"/>
      <c r="F121" s="20"/>
      <c r="G121" s="20"/>
      <c r="H121" s="20"/>
      <c r="I121" s="20"/>
      <c r="J121" s="20"/>
      <c r="K121" s="20"/>
      <c r="L121" s="20"/>
      <c r="M121" s="20"/>
      <c r="N121" s="20"/>
      <c r="O121" s="20"/>
      <c r="P121" s="20"/>
      <c r="Q121" s="20"/>
      <c r="R121" s="20"/>
      <c r="S121" s="20"/>
      <c r="T121" s="20"/>
      <c r="U121" s="20"/>
      <c r="V121" s="20"/>
      <c r="W121" s="20"/>
    </row>
    <row r="122" spans="1:23" ht="15.75" customHeight="1" x14ac:dyDescent="0.3">
      <c r="A122" s="20"/>
      <c r="B122" s="20"/>
      <c r="C122" s="20"/>
      <c r="D122" s="20"/>
      <c r="E122" s="20"/>
      <c r="F122" s="20"/>
      <c r="G122" s="20"/>
      <c r="H122" s="20"/>
      <c r="I122" s="20"/>
      <c r="J122" s="20"/>
      <c r="K122" s="20"/>
      <c r="L122" s="20"/>
      <c r="M122" s="20"/>
      <c r="N122" s="20"/>
      <c r="O122" s="20"/>
      <c r="P122" s="20"/>
      <c r="Q122" s="20"/>
      <c r="R122" s="20"/>
      <c r="S122" s="20"/>
      <c r="T122" s="20"/>
      <c r="U122" s="20"/>
      <c r="V122" s="20"/>
      <c r="W122" s="20"/>
    </row>
    <row r="123" spans="1:23" ht="15.75" customHeight="1" x14ac:dyDescent="0.3">
      <c r="A123" s="20"/>
      <c r="B123" s="20"/>
      <c r="C123" s="20"/>
      <c r="D123" s="20"/>
      <c r="E123" s="20"/>
      <c r="F123" s="20"/>
      <c r="G123" s="20"/>
      <c r="H123" s="20"/>
      <c r="I123" s="20"/>
      <c r="J123" s="20"/>
      <c r="K123" s="20"/>
      <c r="L123" s="20"/>
      <c r="M123" s="20"/>
      <c r="N123" s="20"/>
      <c r="O123" s="20"/>
      <c r="P123" s="20"/>
      <c r="Q123" s="20"/>
      <c r="R123" s="20"/>
      <c r="S123" s="20"/>
      <c r="T123" s="20"/>
      <c r="U123" s="20"/>
      <c r="V123" s="20"/>
      <c r="W123" s="20"/>
    </row>
    <row r="124" spans="1:23" ht="15.75" customHeight="1" x14ac:dyDescent="0.3">
      <c r="A124" s="20"/>
      <c r="B124" s="20"/>
      <c r="C124" s="20"/>
      <c r="D124" s="20"/>
      <c r="E124" s="20"/>
      <c r="F124" s="20"/>
      <c r="G124" s="20"/>
      <c r="H124" s="20"/>
      <c r="I124" s="20"/>
      <c r="J124" s="20"/>
      <c r="K124" s="20"/>
      <c r="L124" s="20"/>
      <c r="M124" s="20"/>
      <c r="N124" s="20"/>
      <c r="O124" s="20"/>
      <c r="P124" s="20"/>
      <c r="Q124" s="20"/>
      <c r="R124" s="20"/>
      <c r="S124" s="20"/>
      <c r="T124" s="20"/>
      <c r="U124" s="20"/>
      <c r="V124" s="20"/>
      <c r="W124" s="20"/>
    </row>
    <row r="125" spans="1:23" ht="15.75" customHeight="1" x14ac:dyDescent="0.3">
      <c r="A125" s="20"/>
      <c r="B125" s="20"/>
      <c r="C125" s="20"/>
      <c r="D125" s="20"/>
      <c r="E125" s="20"/>
      <c r="F125" s="20"/>
      <c r="G125" s="20"/>
      <c r="H125" s="20"/>
      <c r="I125" s="20"/>
      <c r="J125" s="20"/>
      <c r="K125" s="20"/>
      <c r="L125" s="20"/>
      <c r="M125" s="20"/>
      <c r="N125" s="20"/>
      <c r="O125" s="20"/>
      <c r="P125" s="20"/>
      <c r="Q125" s="20"/>
      <c r="R125" s="20"/>
      <c r="S125" s="20"/>
      <c r="T125" s="20"/>
      <c r="U125" s="20"/>
      <c r="V125" s="20"/>
      <c r="W125" s="20"/>
    </row>
    <row r="126" spans="1:23" ht="15.75" customHeight="1" x14ac:dyDescent="0.3">
      <c r="A126" s="20"/>
      <c r="B126" s="20"/>
      <c r="C126" s="20"/>
      <c r="D126" s="20"/>
      <c r="E126" s="20"/>
      <c r="F126" s="20"/>
      <c r="G126" s="20"/>
      <c r="H126" s="20"/>
      <c r="I126" s="20"/>
      <c r="J126" s="20"/>
      <c r="K126" s="20"/>
      <c r="L126" s="20"/>
      <c r="M126" s="20"/>
      <c r="N126" s="20"/>
      <c r="O126" s="20"/>
      <c r="P126" s="20"/>
      <c r="Q126" s="20"/>
      <c r="R126" s="20"/>
      <c r="S126" s="20"/>
      <c r="T126" s="20"/>
      <c r="U126" s="20"/>
      <c r="V126" s="20"/>
      <c r="W126" s="20"/>
    </row>
    <row r="127" spans="1:23" ht="15.75" customHeight="1" x14ac:dyDescent="0.3">
      <c r="A127" s="20"/>
      <c r="B127" s="20"/>
      <c r="C127" s="20"/>
      <c r="D127" s="20"/>
      <c r="E127" s="20"/>
      <c r="F127" s="20"/>
      <c r="G127" s="20"/>
      <c r="H127" s="20"/>
      <c r="I127" s="20"/>
      <c r="J127" s="20"/>
      <c r="K127" s="20"/>
      <c r="L127" s="20"/>
      <c r="M127" s="20"/>
      <c r="N127" s="20"/>
      <c r="O127" s="20"/>
      <c r="P127" s="20"/>
      <c r="Q127" s="20"/>
      <c r="R127" s="20"/>
      <c r="S127" s="20"/>
      <c r="T127" s="20"/>
      <c r="U127" s="20"/>
      <c r="V127" s="20"/>
      <c r="W127" s="20"/>
    </row>
    <row r="128" spans="1:23" ht="15.75" customHeight="1" x14ac:dyDescent="0.3">
      <c r="A128" s="20"/>
      <c r="B128" s="20"/>
      <c r="C128" s="20"/>
      <c r="D128" s="20"/>
      <c r="E128" s="20"/>
      <c r="F128" s="20"/>
      <c r="G128" s="20"/>
      <c r="H128" s="20"/>
      <c r="I128" s="20"/>
      <c r="J128" s="20"/>
      <c r="K128" s="20"/>
      <c r="L128" s="20"/>
      <c r="M128" s="20"/>
      <c r="N128" s="20"/>
      <c r="O128" s="20"/>
      <c r="P128" s="20"/>
      <c r="Q128" s="20"/>
      <c r="R128" s="20"/>
      <c r="S128" s="20"/>
      <c r="T128" s="20"/>
      <c r="U128" s="20"/>
      <c r="V128" s="20"/>
      <c r="W128" s="20"/>
    </row>
    <row r="129" spans="1:23" ht="15.75" customHeight="1" x14ac:dyDescent="0.3">
      <c r="A129" s="20"/>
      <c r="B129" s="20"/>
      <c r="C129" s="20"/>
      <c r="D129" s="20"/>
      <c r="E129" s="20"/>
      <c r="F129" s="20"/>
      <c r="G129" s="20"/>
      <c r="H129" s="20"/>
      <c r="I129" s="20"/>
      <c r="J129" s="20"/>
      <c r="K129" s="20"/>
      <c r="L129" s="20"/>
      <c r="M129" s="20"/>
      <c r="N129" s="20"/>
      <c r="O129" s="20"/>
      <c r="P129" s="20"/>
      <c r="Q129" s="20"/>
      <c r="R129" s="20"/>
      <c r="S129" s="20"/>
      <c r="T129" s="20"/>
      <c r="U129" s="20"/>
      <c r="V129" s="20"/>
      <c r="W129" s="20"/>
    </row>
    <row r="130" spans="1:23" ht="15.75" customHeight="1" x14ac:dyDescent="0.3">
      <c r="A130" s="20"/>
      <c r="B130" s="20"/>
      <c r="C130" s="20"/>
      <c r="D130" s="20"/>
      <c r="E130" s="20"/>
      <c r="F130" s="20"/>
      <c r="G130" s="20"/>
      <c r="H130" s="20"/>
      <c r="I130" s="20"/>
      <c r="J130" s="20"/>
      <c r="K130" s="20"/>
      <c r="L130" s="20"/>
      <c r="M130" s="20"/>
      <c r="N130" s="20"/>
      <c r="O130" s="20"/>
      <c r="P130" s="20"/>
      <c r="Q130" s="20"/>
      <c r="R130" s="20"/>
      <c r="S130" s="20"/>
      <c r="T130" s="20"/>
      <c r="U130" s="20"/>
      <c r="V130" s="20"/>
      <c r="W130" s="20"/>
    </row>
    <row r="131" spans="1:23" ht="15.75" customHeight="1" x14ac:dyDescent="0.3">
      <c r="A131" s="20"/>
      <c r="B131" s="20"/>
      <c r="C131" s="20"/>
      <c r="D131" s="20"/>
      <c r="E131" s="20"/>
      <c r="F131" s="20"/>
      <c r="G131" s="20"/>
      <c r="H131" s="20"/>
      <c r="I131" s="20"/>
      <c r="J131" s="20"/>
      <c r="K131" s="20"/>
      <c r="L131" s="20"/>
      <c r="M131" s="20"/>
      <c r="N131" s="20"/>
      <c r="O131" s="20"/>
      <c r="P131" s="20"/>
      <c r="Q131" s="20"/>
      <c r="R131" s="20"/>
      <c r="S131" s="20"/>
      <c r="T131" s="20"/>
      <c r="U131" s="20"/>
      <c r="V131" s="20"/>
      <c r="W131" s="20"/>
    </row>
    <row r="132" spans="1:23" ht="15.75" customHeight="1" x14ac:dyDescent="0.3">
      <c r="A132" s="20"/>
      <c r="B132" s="20"/>
      <c r="C132" s="20"/>
      <c r="D132" s="20"/>
      <c r="E132" s="20"/>
      <c r="F132" s="20"/>
      <c r="G132" s="20"/>
      <c r="H132" s="20"/>
      <c r="I132" s="20"/>
      <c r="J132" s="20"/>
      <c r="K132" s="20"/>
      <c r="L132" s="20"/>
      <c r="M132" s="20"/>
      <c r="N132" s="20"/>
      <c r="O132" s="20"/>
      <c r="P132" s="20"/>
      <c r="Q132" s="20"/>
      <c r="R132" s="20"/>
      <c r="S132" s="20"/>
      <c r="T132" s="20"/>
      <c r="U132" s="20"/>
      <c r="V132" s="20"/>
      <c r="W132" s="20"/>
    </row>
    <row r="133" spans="1:23" ht="15.75" customHeight="1" x14ac:dyDescent="0.3">
      <c r="A133" s="20"/>
      <c r="B133" s="20"/>
      <c r="C133" s="20"/>
      <c r="D133" s="20"/>
      <c r="E133" s="20"/>
      <c r="F133" s="20"/>
      <c r="G133" s="20"/>
      <c r="H133" s="20"/>
      <c r="I133" s="20"/>
      <c r="J133" s="20"/>
      <c r="K133" s="20"/>
      <c r="L133" s="20"/>
      <c r="M133" s="20"/>
      <c r="N133" s="20"/>
      <c r="O133" s="20"/>
      <c r="P133" s="20"/>
      <c r="Q133" s="20"/>
      <c r="R133" s="20"/>
      <c r="S133" s="20"/>
      <c r="T133" s="20"/>
      <c r="U133" s="20"/>
      <c r="V133" s="20"/>
      <c r="W133" s="20"/>
    </row>
    <row r="134" spans="1:23" ht="15.75" customHeight="1" x14ac:dyDescent="0.3">
      <c r="A134" s="20"/>
      <c r="B134" s="20"/>
      <c r="C134" s="20"/>
      <c r="D134" s="20"/>
      <c r="E134" s="20"/>
      <c r="F134" s="20"/>
      <c r="G134" s="20"/>
      <c r="H134" s="20"/>
      <c r="I134" s="20"/>
      <c r="J134" s="20"/>
      <c r="K134" s="20"/>
      <c r="L134" s="20"/>
      <c r="M134" s="20"/>
      <c r="N134" s="20"/>
      <c r="O134" s="20"/>
      <c r="P134" s="20"/>
      <c r="Q134" s="20"/>
      <c r="R134" s="20"/>
      <c r="S134" s="20"/>
      <c r="T134" s="20"/>
      <c r="U134" s="20"/>
      <c r="V134" s="20"/>
      <c r="W134" s="20"/>
    </row>
    <row r="135" spans="1:23" ht="15.75" customHeight="1" x14ac:dyDescent="0.3">
      <c r="A135" s="20"/>
      <c r="B135" s="20"/>
      <c r="C135" s="20"/>
      <c r="D135" s="20"/>
      <c r="E135" s="20"/>
      <c r="F135" s="20"/>
      <c r="G135" s="20"/>
      <c r="H135" s="20"/>
      <c r="I135" s="20"/>
      <c r="J135" s="20"/>
      <c r="K135" s="20"/>
      <c r="L135" s="20"/>
      <c r="M135" s="20"/>
      <c r="N135" s="20"/>
      <c r="O135" s="20"/>
      <c r="P135" s="20"/>
      <c r="Q135" s="20"/>
      <c r="R135" s="20"/>
      <c r="S135" s="20"/>
      <c r="T135" s="20"/>
      <c r="U135" s="20"/>
      <c r="V135" s="20"/>
      <c r="W135" s="20"/>
    </row>
    <row r="136" spans="1:23" ht="15.75" customHeight="1" x14ac:dyDescent="0.3">
      <c r="A136" s="20"/>
      <c r="B136" s="20"/>
      <c r="C136" s="20"/>
      <c r="D136" s="20"/>
      <c r="E136" s="20"/>
      <c r="F136" s="20"/>
      <c r="G136" s="20"/>
      <c r="H136" s="20"/>
      <c r="I136" s="20"/>
      <c r="J136" s="20"/>
      <c r="K136" s="20"/>
      <c r="L136" s="20"/>
      <c r="M136" s="20"/>
      <c r="N136" s="20"/>
      <c r="O136" s="20"/>
      <c r="P136" s="20"/>
      <c r="Q136" s="20"/>
      <c r="R136" s="20"/>
      <c r="S136" s="20"/>
      <c r="T136" s="20"/>
      <c r="U136" s="20"/>
      <c r="V136" s="20"/>
      <c r="W136" s="20"/>
    </row>
    <row r="137" spans="1:23" ht="15.75" customHeight="1" x14ac:dyDescent="0.3">
      <c r="A137" s="20"/>
      <c r="B137" s="20"/>
      <c r="C137" s="20"/>
      <c r="D137" s="20"/>
      <c r="E137" s="20"/>
      <c r="F137" s="20"/>
      <c r="G137" s="20"/>
      <c r="H137" s="20"/>
      <c r="I137" s="20"/>
      <c r="J137" s="20"/>
      <c r="K137" s="20"/>
      <c r="L137" s="20"/>
      <c r="M137" s="20"/>
      <c r="N137" s="20"/>
      <c r="O137" s="20"/>
      <c r="P137" s="20"/>
      <c r="Q137" s="20"/>
      <c r="R137" s="20"/>
      <c r="S137" s="20"/>
      <c r="T137" s="20"/>
      <c r="U137" s="20"/>
      <c r="V137" s="20"/>
      <c r="W137" s="20"/>
    </row>
    <row r="138" spans="1:23" ht="15.75" customHeight="1" x14ac:dyDescent="0.3">
      <c r="A138" s="20"/>
      <c r="B138" s="20"/>
      <c r="C138" s="20"/>
      <c r="D138" s="20"/>
      <c r="E138" s="20"/>
      <c r="F138" s="20"/>
      <c r="G138" s="20"/>
      <c r="H138" s="20"/>
      <c r="I138" s="20"/>
      <c r="J138" s="20"/>
      <c r="K138" s="20"/>
      <c r="L138" s="20"/>
      <c r="M138" s="20"/>
      <c r="N138" s="20"/>
      <c r="O138" s="20"/>
      <c r="P138" s="20"/>
      <c r="Q138" s="20"/>
      <c r="R138" s="20"/>
      <c r="S138" s="20"/>
      <c r="T138" s="20"/>
      <c r="U138" s="20"/>
      <c r="V138" s="20"/>
      <c r="W138" s="20"/>
    </row>
    <row r="139" spans="1:23" ht="15.75" customHeight="1" x14ac:dyDescent="0.3">
      <c r="A139" s="20"/>
      <c r="B139" s="20"/>
      <c r="C139" s="20"/>
      <c r="D139" s="20"/>
      <c r="E139" s="20"/>
      <c r="F139" s="20"/>
      <c r="G139" s="20"/>
      <c r="H139" s="20"/>
      <c r="I139" s="20"/>
      <c r="J139" s="20"/>
      <c r="K139" s="20"/>
      <c r="L139" s="20"/>
      <c r="M139" s="20"/>
      <c r="N139" s="20"/>
      <c r="O139" s="20"/>
      <c r="P139" s="20"/>
      <c r="Q139" s="20"/>
      <c r="R139" s="20"/>
      <c r="S139" s="20"/>
      <c r="T139" s="20"/>
      <c r="U139" s="20"/>
      <c r="V139" s="20"/>
      <c r="W139" s="20"/>
    </row>
    <row r="140" spans="1:23" ht="15.75" customHeight="1" x14ac:dyDescent="0.3">
      <c r="A140" s="20"/>
      <c r="B140" s="20"/>
      <c r="C140" s="20"/>
      <c r="D140" s="20"/>
      <c r="E140" s="20"/>
      <c r="F140" s="20"/>
      <c r="G140" s="20"/>
      <c r="H140" s="20"/>
      <c r="I140" s="20"/>
      <c r="J140" s="20"/>
      <c r="K140" s="20"/>
      <c r="L140" s="20"/>
      <c r="M140" s="20"/>
      <c r="N140" s="20"/>
      <c r="O140" s="20"/>
      <c r="P140" s="20"/>
      <c r="Q140" s="20"/>
      <c r="R140" s="20"/>
      <c r="S140" s="20"/>
      <c r="T140" s="20"/>
      <c r="U140" s="20"/>
      <c r="V140" s="20"/>
      <c r="W140" s="20"/>
    </row>
    <row r="141" spans="1:23" ht="15.75" customHeight="1" x14ac:dyDescent="0.3">
      <c r="A141" s="20"/>
      <c r="B141" s="20"/>
      <c r="C141" s="20"/>
      <c r="D141" s="20"/>
      <c r="E141" s="20"/>
      <c r="F141" s="20"/>
      <c r="G141" s="20"/>
      <c r="H141" s="20"/>
      <c r="I141" s="20"/>
      <c r="J141" s="20"/>
      <c r="K141" s="20"/>
      <c r="L141" s="20"/>
      <c r="M141" s="20"/>
      <c r="N141" s="20"/>
      <c r="O141" s="20"/>
      <c r="P141" s="20"/>
      <c r="Q141" s="20"/>
      <c r="R141" s="20"/>
      <c r="S141" s="20"/>
      <c r="T141" s="20"/>
      <c r="U141" s="20"/>
      <c r="V141" s="20"/>
      <c r="W141" s="20"/>
    </row>
    <row r="142" spans="1:23" ht="15.75" customHeight="1" x14ac:dyDescent="0.3">
      <c r="A142" s="20"/>
      <c r="B142" s="20"/>
      <c r="C142" s="20"/>
      <c r="D142" s="20"/>
      <c r="E142" s="20"/>
      <c r="F142" s="20"/>
      <c r="G142" s="20"/>
      <c r="H142" s="20"/>
      <c r="I142" s="20"/>
      <c r="J142" s="20"/>
      <c r="K142" s="20"/>
      <c r="L142" s="20"/>
      <c r="M142" s="20"/>
      <c r="N142" s="20"/>
      <c r="O142" s="20"/>
      <c r="P142" s="20"/>
      <c r="Q142" s="20"/>
      <c r="R142" s="20"/>
      <c r="S142" s="20"/>
      <c r="T142" s="20"/>
      <c r="U142" s="20"/>
      <c r="V142" s="20"/>
      <c r="W142" s="20"/>
    </row>
    <row r="143" spans="1:23" ht="15.75" customHeight="1" x14ac:dyDescent="0.3">
      <c r="A143" s="20"/>
      <c r="B143" s="20"/>
      <c r="C143" s="20"/>
      <c r="D143" s="20"/>
      <c r="E143" s="20"/>
      <c r="F143" s="20"/>
      <c r="G143" s="20"/>
      <c r="H143" s="20"/>
      <c r="I143" s="20"/>
      <c r="J143" s="20"/>
      <c r="K143" s="20"/>
      <c r="L143" s="20"/>
      <c r="M143" s="20"/>
      <c r="N143" s="20"/>
      <c r="O143" s="20"/>
      <c r="P143" s="20"/>
      <c r="Q143" s="20"/>
      <c r="R143" s="20"/>
      <c r="S143" s="20"/>
      <c r="T143" s="20"/>
      <c r="U143" s="20"/>
      <c r="V143" s="20"/>
      <c r="W143" s="20"/>
    </row>
    <row r="144" spans="1:23" ht="15.75" customHeight="1" x14ac:dyDescent="0.3">
      <c r="A144" s="20"/>
      <c r="B144" s="20"/>
      <c r="C144" s="20"/>
      <c r="D144" s="20"/>
      <c r="E144" s="20"/>
      <c r="F144" s="20"/>
      <c r="G144" s="20"/>
      <c r="H144" s="20"/>
      <c r="I144" s="20"/>
      <c r="J144" s="20"/>
      <c r="K144" s="20"/>
      <c r="L144" s="20"/>
      <c r="M144" s="20"/>
      <c r="N144" s="20"/>
      <c r="O144" s="20"/>
      <c r="P144" s="20"/>
      <c r="Q144" s="20"/>
      <c r="R144" s="20"/>
      <c r="S144" s="20"/>
      <c r="T144" s="20"/>
      <c r="U144" s="20"/>
      <c r="V144" s="20"/>
      <c r="W144" s="20"/>
    </row>
    <row r="145" spans="1:23" ht="15.75" customHeight="1" x14ac:dyDescent="0.3">
      <c r="A145" s="20"/>
      <c r="B145" s="20"/>
      <c r="C145" s="20"/>
      <c r="D145" s="20"/>
      <c r="E145" s="20"/>
      <c r="F145" s="20"/>
      <c r="G145" s="20"/>
      <c r="H145" s="20"/>
      <c r="I145" s="20"/>
      <c r="J145" s="20"/>
      <c r="K145" s="20"/>
      <c r="L145" s="20"/>
      <c r="M145" s="20"/>
      <c r="N145" s="20"/>
      <c r="O145" s="20"/>
      <c r="P145" s="20"/>
      <c r="Q145" s="20"/>
      <c r="R145" s="20"/>
      <c r="S145" s="20"/>
      <c r="T145" s="20"/>
      <c r="U145" s="20"/>
      <c r="V145" s="20"/>
      <c r="W145" s="20"/>
    </row>
    <row r="146" spans="1:23" ht="15.75" customHeight="1" x14ac:dyDescent="0.3">
      <c r="A146" s="20"/>
      <c r="B146" s="20"/>
      <c r="C146" s="20"/>
      <c r="D146" s="20"/>
      <c r="E146" s="20"/>
      <c r="F146" s="20"/>
      <c r="G146" s="20"/>
      <c r="H146" s="20"/>
      <c r="I146" s="20"/>
      <c r="J146" s="20"/>
      <c r="K146" s="20"/>
      <c r="L146" s="20"/>
      <c r="M146" s="20"/>
      <c r="N146" s="20"/>
      <c r="O146" s="20"/>
      <c r="P146" s="20"/>
      <c r="Q146" s="20"/>
      <c r="R146" s="20"/>
      <c r="S146" s="20"/>
      <c r="T146" s="20"/>
      <c r="U146" s="20"/>
      <c r="V146" s="20"/>
      <c r="W146" s="20"/>
    </row>
    <row r="147" spans="1:23" ht="15.75" customHeight="1" x14ac:dyDescent="0.3">
      <c r="A147" s="20"/>
      <c r="B147" s="20"/>
      <c r="C147" s="20"/>
      <c r="D147" s="20"/>
      <c r="E147" s="20"/>
      <c r="F147" s="20"/>
      <c r="G147" s="20"/>
      <c r="H147" s="20"/>
      <c r="I147" s="20"/>
      <c r="J147" s="20"/>
      <c r="K147" s="20"/>
      <c r="L147" s="20"/>
      <c r="M147" s="20"/>
      <c r="N147" s="20"/>
      <c r="O147" s="20"/>
      <c r="P147" s="20"/>
      <c r="Q147" s="20"/>
      <c r="R147" s="20"/>
      <c r="S147" s="20"/>
      <c r="T147" s="20"/>
      <c r="U147" s="20"/>
      <c r="V147" s="20"/>
      <c r="W147" s="20"/>
    </row>
    <row r="148" spans="1:23" ht="15.75" customHeight="1" x14ac:dyDescent="0.3">
      <c r="A148" s="20"/>
      <c r="B148" s="20"/>
      <c r="C148" s="20"/>
      <c r="D148" s="20"/>
      <c r="E148" s="20"/>
      <c r="F148" s="20"/>
      <c r="G148" s="20"/>
      <c r="H148" s="20"/>
      <c r="I148" s="20"/>
      <c r="J148" s="20"/>
      <c r="K148" s="20"/>
      <c r="L148" s="20"/>
      <c r="M148" s="20"/>
      <c r="N148" s="20"/>
      <c r="O148" s="20"/>
      <c r="P148" s="20"/>
      <c r="Q148" s="20"/>
      <c r="R148" s="20"/>
      <c r="S148" s="20"/>
      <c r="T148" s="20"/>
      <c r="U148" s="20"/>
      <c r="V148" s="20"/>
      <c r="W148" s="20"/>
    </row>
    <row r="149" spans="1:23" ht="15.75" customHeight="1" x14ac:dyDescent="0.3">
      <c r="A149" s="20"/>
      <c r="B149" s="20"/>
      <c r="C149" s="20"/>
      <c r="D149" s="20"/>
      <c r="E149" s="20"/>
      <c r="F149" s="20"/>
      <c r="G149" s="20"/>
      <c r="H149" s="20"/>
      <c r="I149" s="20"/>
      <c r="J149" s="20"/>
      <c r="K149" s="20"/>
      <c r="L149" s="20"/>
      <c r="M149" s="20"/>
      <c r="N149" s="20"/>
      <c r="O149" s="20"/>
      <c r="P149" s="20"/>
      <c r="Q149" s="20"/>
      <c r="R149" s="20"/>
      <c r="S149" s="20"/>
      <c r="T149" s="20"/>
      <c r="U149" s="20"/>
      <c r="V149" s="20"/>
      <c r="W149" s="20"/>
    </row>
    <row r="150" spans="1:23" ht="15.75" customHeight="1" x14ac:dyDescent="0.3">
      <c r="A150" s="20"/>
      <c r="B150" s="20"/>
      <c r="C150" s="20"/>
      <c r="D150" s="20"/>
      <c r="E150" s="20"/>
      <c r="F150" s="20"/>
      <c r="G150" s="20"/>
      <c r="H150" s="20"/>
      <c r="I150" s="20"/>
      <c r="J150" s="20"/>
      <c r="K150" s="20"/>
      <c r="L150" s="20"/>
      <c r="M150" s="20"/>
      <c r="N150" s="20"/>
      <c r="O150" s="20"/>
      <c r="P150" s="20"/>
      <c r="Q150" s="20"/>
      <c r="R150" s="20"/>
      <c r="S150" s="20"/>
      <c r="T150" s="20"/>
      <c r="U150" s="20"/>
      <c r="V150" s="20"/>
      <c r="W150" s="20"/>
    </row>
    <row r="151" spans="1:23" ht="15.75" customHeight="1" x14ac:dyDescent="0.3">
      <c r="A151" s="20"/>
      <c r="B151" s="20"/>
      <c r="C151" s="20"/>
      <c r="D151" s="20"/>
      <c r="E151" s="20"/>
      <c r="F151" s="20"/>
      <c r="G151" s="20"/>
      <c r="H151" s="20"/>
      <c r="I151" s="20"/>
      <c r="J151" s="20"/>
      <c r="K151" s="20"/>
      <c r="L151" s="20"/>
      <c r="M151" s="20"/>
      <c r="N151" s="20"/>
      <c r="O151" s="20"/>
      <c r="P151" s="20"/>
      <c r="Q151" s="20"/>
      <c r="R151" s="20"/>
      <c r="S151" s="20"/>
      <c r="T151" s="20"/>
      <c r="U151" s="20"/>
      <c r="V151" s="20"/>
      <c r="W151" s="20"/>
    </row>
    <row r="152" spans="1:23" ht="15.75" customHeight="1" x14ac:dyDescent="0.3">
      <c r="A152" s="20"/>
      <c r="B152" s="20"/>
      <c r="C152" s="20"/>
      <c r="D152" s="20"/>
      <c r="E152" s="20"/>
      <c r="F152" s="20"/>
      <c r="G152" s="20"/>
      <c r="H152" s="20"/>
      <c r="I152" s="20"/>
      <c r="J152" s="20"/>
      <c r="K152" s="20"/>
      <c r="L152" s="20"/>
      <c r="M152" s="20"/>
      <c r="N152" s="20"/>
      <c r="O152" s="20"/>
      <c r="P152" s="20"/>
      <c r="Q152" s="20"/>
      <c r="R152" s="20"/>
      <c r="S152" s="20"/>
      <c r="T152" s="20"/>
      <c r="U152" s="20"/>
      <c r="V152" s="20"/>
      <c r="W152" s="20"/>
    </row>
    <row r="153" spans="1:23" ht="15.75" customHeight="1" x14ac:dyDescent="0.3">
      <c r="A153" s="20"/>
      <c r="B153" s="20"/>
      <c r="C153" s="20"/>
      <c r="D153" s="20"/>
      <c r="E153" s="20"/>
      <c r="F153" s="20"/>
      <c r="G153" s="20"/>
      <c r="H153" s="20"/>
      <c r="I153" s="20"/>
      <c r="J153" s="20"/>
      <c r="K153" s="20"/>
      <c r="L153" s="20"/>
      <c r="M153" s="20"/>
      <c r="N153" s="20"/>
      <c r="O153" s="20"/>
      <c r="P153" s="20"/>
      <c r="Q153" s="20"/>
      <c r="R153" s="20"/>
      <c r="S153" s="20"/>
      <c r="T153" s="20"/>
      <c r="U153" s="20"/>
      <c r="V153" s="20"/>
      <c r="W153" s="20"/>
    </row>
    <row r="154" spans="1:23" ht="15.75" customHeight="1" x14ac:dyDescent="0.3">
      <c r="A154" s="20"/>
      <c r="B154" s="20"/>
      <c r="C154" s="20"/>
      <c r="D154" s="20"/>
      <c r="E154" s="20"/>
      <c r="F154" s="20"/>
      <c r="G154" s="20"/>
      <c r="H154" s="20"/>
      <c r="I154" s="20"/>
      <c r="J154" s="20"/>
      <c r="K154" s="20"/>
      <c r="L154" s="20"/>
      <c r="M154" s="20"/>
      <c r="N154" s="20"/>
      <c r="O154" s="20"/>
      <c r="P154" s="20"/>
      <c r="Q154" s="20"/>
      <c r="R154" s="20"/>
      <c r="S154" s="20"/>
      <c r="T154" s="20"/>
      <c r="U154" s="20"/>
      <c r="V154" s="20"/>
      <c r="W154" s="20"/>
    </row>
    <row r="155" spans="1:23" ht="15.75" customHeight="1" x14ac:dyDescent="0.3">
      <c r="A155" s="20"/>
      <c r="B155" s="20"/>
      <c r="C155" s="20"/>
      <c r="D155" s="20"/>
      <c r="E155" s="20"/>
      <c r="F155" s="20"/>
      <c r="G155" s="20"/>
      <c r="H155" s="20"/>
      <c r="I155" s="20"/>
      <c r="J155" s="20"/>
      <c r="K155" s="20"/>
      <c r="L155" s="20"/>
      <c r="M155" s="20"/>
      <c r="N155" s="20"/>
      <c r="O155" s="20"/>
      <c r="P155" s="20"/>
      <c r="Q155" s="20"/>
      <c r="R155" s="20"/>
      <c r="S155" s="20"/>
      <c r="T155" s="20"/>
      <c r="U155" s="20"/>
      <c r="V155" s="20"/>
      <c r="W155" s="20"/>
    </row>
    <row r="156" spans="1:23" ht="15.75" customHeight="1" x14ac:dyDescent="0.3">
      <c r="A156" s="20"/>
      <c r="B156" s="20"/>
      <c r="C156" s="20"/>
      <c r="D156" s="20"/>
      <c r="E156" s="20"/>
      <c r="F156" s="20"/>
      <c r="G156" s="20"/>
      <c r="H156" s="20"/>
      <c r="I156" s="20"/>
      <c r="J156" s="20"/>
      <c r="K156" s="20"/>
      <c r="L156" s="20"/>
      <c r="M156" s="20"/>
      <c r="N156" s="20"/>
      <c r="O156" s="20"/>
      <c r="P156" s="20"/>
      <c r="Q156" s="20"/>
      <c r="R156" s="20"/>
      <c r="S156" s="20"/>
      <c r="T156" s="20"/>
      <c r="U156" s="20"/>
      <c r="V156" s="20"/>
      <c r="W156" s="20"/>
    </row>
    <row r="157" spans="1:23" ht="15.75" customHeight="1" x14ac:dyDescent="0.3">
      <c r="A157" s="20"/>
      <c r="B157" s="20"/>
      <c r="C157" s="20"/>
      <c r="D157" s="20"/>
      <c r="E157" s="20"/>
      <c r="F157" s="20"/>
      <c r="G157" s="20"/>
      <c r="H157" s="20"/>
      <c r="I157" s="20"/>
      <c r="J157" s="20"/>
      <c r="K157" s="20"/>
      <c r="L157" s="20"/>
      <c r="M157" s="20"/>
      <c r="N157" s="20"/>
      <c r="O157" s="20"/>
      <c r="P157" s="20"/>
      <c r="Q157" s="20"/>
      <c r="R157" s="20"/>
      <c r="S157" s="20"/>
      <c r="T157" s="20"/>
      <c r="U157" s="20"/>
      <c r="V157" s="20"/>
      <c r="W157" s="20"/>
    </row>
    <row r="158" spans="1:23" ht="15.75" customHeight="1" x14ac:dyDescent="0.3">
      <c r="A158" s="20"/>
      <c r="B158" s="20"/>
      <c r="C158" s="20"/>
      <c r="D158" s="20"/>
      <c r="E158" s="20"/>
      <c r="F158" s="20"/>
      <c r="G158" s="20"/>
      <c r="H158" s="20"/>
      <c r="I158" s="20"/>
      <c r="J158" s="20"/>
      <c r="K158" s="20"/>
      <c r="L158" s="20"/>
      <c r="M158" s="20"/>
      <c r="N158" s="20"/>
      <c r="O158" s="20"/>
      <c r="P158" s="20"/>
      <c r="Q158" s="20"/>
      <c r="R158" s="20"/>
      <c r="S158" s="20"/>
      <c r="T158" s="20"/>
      <c r="U158" s="20"/>
      <c r="V158" s="20"/>
      <c r="W158" s="20"/>
    </row>
    <row r="159" spans="1:23" ht="15.75" customHeight="1" x14ac:dyDescent="0.3">
      <c r="A159" s="20"/>
      <c r="B159" s="20"/>
      <c r="C159" s="20"/>
      <c r="D159" s="20"/>
      <c r="E159" s="20"/>
      <c r="F159" s="20"/>
      <c r="G159" s="20"/>
      <c r="H159" s="20"/>
      <c r="I159" s="20"/>
      <c r="J159" s="20"/>
      <c r="K159" s="20"/>
      <c r="L159" s="20"/>
      <c r="M159" s="20"/>
      <c r="N159" s="20"/>
      <c r="O159" s="20"/>
      <c r="P159" s="20"/>
      <c r="Q159" s="20"/>
      <c r="R159" s="20"/>
      <c r="S159" s="20"/>
      <c r="T159" s="20"/>
      <c r="U159" s="20"/>
      <c r="V159" s="20"/>
      <c r="W159" s="20"/>
    </row>
    <row r="160" spans="1:23" ht="15.75" customHeight="1" x14ac:dyDescent="0.3">
      <c r="A160" s="20"/>
      <c r="B160" s="20"/>
      <c r="C160" s="20"/>
      <c r="D160" s="20"/>
      <c r="E160" s="20"/>
      <c r="F160" s="20"/>
      <c r="G160" s="20"/>
      <c r="H160" s="20"/>
      <c r="I160" s="20"/>
      <c r="J160" s="20"/>
      <c r="K160" s="20"/>
      <c r="L160" s="20"/>
      <c r="M160" s="20"/>
      <c r="N160" s="20"/>
      <c r="O160" s="20"/>
      <c r="P160" s="20"/>
      <c r="Q160" s="20"/>
      <c r="R160" s="20"/>
      <c r="S160" s="20"/>
      <c r="T160" s="20"/>
      <c r="U160" s="20"/>
      <c r="V160" s="20"/>
      <c r="W160" s="20"/>
    </row>
    <row r="161" spans="1:23" ht="15.75" customHeight="1" x14ac:dyDescent="0.3">
      <c r="A161" s="20"/>
      <c r="B161" s="20"/>
      <c r="C161" s="20"/>
      <c r="D161" s="20"/>
      <c r="E161" s="20"/>
      <c r="F161" s="20"/>
      <c r="G161" s="20"/>
      <c r="H161" s="20"/>
      <c r="I161" s="20"/>
      <c r="J161" s="20"/>
      <c r="K161" s="20"/>
      <c r="L161" s="20"/>
      <c r="M161" s="20"/>
      <c r="N161" s="20"/>
      <c r="O161" s="20"/>
      <c r="P161" s="20"/>
      <c r="Q161" s="20"/>
      <c r="R161" s="20"/>
      <c r="S161" s="20"/>
      <c r="T161" s="20"/>
      <c r="U161" s="20"/>
      <c r="V161" s="20"/>
      <c r="W161" s="20"/>
    </row>
    <row r="162" spans="1:23" ht="15.75" customHeight="1" x14ac:dyDescent="0.3">
      <c r="A162" s="20"/>
      <c r="B162" s="20"/>
      <c r="C162" s="20"/>
      <c r="D162" s="20"/>
      <c r="E162" s="20"/>
      <c r="F162" s="20"/>
      <c r="G162" s="20"/>
      <c r="H162" s="20"/>
      <c r="I162" s="20"/>
      <c r="J162" s="20"/>
      <c r="K162" s="20"/>
      <c r="L162" s="20"/>
      <c r="M162" s="20"/>
      <c r="N162" s="20"/>
      <c r="O162" s="20"/>
      <c r="P162" s="20"/>
      <c r="Q162" s="20"/>
      <c r="R162" s="20"/>
      <c r="S162" s="20"/>
      <c r="T162" s="20"/>
      <c r="U162" s="20"/>
      <c r="V162" s="20"/>
      <c r="W162" s="20"/>
    </row>
    <row r="163" spans="1:23" ht="15.75" customHeight="1" x14ac:dyDescent="0.3">
      <c r="A163" s="20"/>
      <c r="B163" s="20"/>
      <c r="C163" s="20"/>
      <c r="D163" s="20"/>
      <c r="E163" s="20"/>
      <c r="F163" s="20"/>
      <c r="G163" s="20"/>
      <c r="H163" s="20"/>
      <c r="I163" s="20"/>
      <c r="J163" s="20"/>
      <c r="K163" s="20"/>
      <c r="L163" s="20"/>
      <c r="M163" s="20"/>
      <c r="N163" s="20"/>
      <c r="O163" s="20"/>
      <c r="P163" s="20"/>
      <c r="Q163" s="20"/>
      <c r="R163" s="20"/>
      <c r="S163" s="20"/>
      <c r="T163" s="20"/>
      <c r="U163" s="20"/>
      <c r="V163" s="20"/>
      <c r="W163" s="20"/>
    </row>
    <row r="164" spans="1:23" ht="15.75" customHeight="1" x14ac:dyDescent="0.3">
      <c r="A164" s="20"/>
      <c r="B164" s="20"/>
      <c r="C164" s="20"/>
      <c r="D164" s="20"/>
      <c r="E164" s="20"/>
      <c r="F164" s="20"/>
      <c r="G164" s="20"/>
      <c r="H164" s="20"/>
      <c r="I164" s="20"/>
      <c r="J164" s="20"/>
      <c r="K164" s="20"/>
      <c r="L164" s="20"/>
      <c r="M164" s="20"/>
      <c r="N164" s="20"/>
      <c r="O164" s="20"/>
      <c r="P164" s="20"/>
      <c r="Q164" s="20"/>
      <c r="R164" s="20"/>
      <c r="S164" s="20"/>
      <c r="T164" s="20"/>
      <c r="U164" s="20"/>
      <c r="V164" s="20"/>
      <c r="W164" s="20"/>
    </row>
    <row r="165" spans="1:23" ht="15.75" customHeight="1" x14ac:dyDescent="0.3">
      <c r="A165" s="20"/>
      <c r="B165" s="20"/>
      <c r="C165" s="20"/>
      <c r="D165" s="20"/>
      <c r="E165" s="20"/>
      <c r="F165" s="20"/>
      <c r="G165" s="20"/>
      <c r="H165" s="20"/>
      <c r="I165" s="20"/>
      <c r="J165" s="20"/>
      <c r="K165" s="20"/>
      <c r="L165" s="20"/>
      <c r="M165" s="20"/>
      <c r="N165" s="20"/>
      <c r="O165" s="20"/>
      <c r="P165" s="20"/>
      <c r="Q165" s="20"/>
      <c r="R165" s="20"/>
      <c r="S165" s="20"/>
      <c r="T165" s="20"/>
      <c r="U165" s="20"/>
      <c r="V165" s="20"/>
      <c r="W165" s="20"/>
    </row>
    <row r="166" spans="1:23" ht="15.75" customHeight="1" x14ac:dyDescent="0.3">
      <c r="A166" s="20"/>
      <c r="B166" s="20"/>
      <c r="C166" s="20"/>
      <c r="D166" s="20"/>
      <c r="E166" s="20"/>
      <c r="F166" s="20"/>
      <c r="G166" s="20"/>
      <c r="H166" s="20"/>
      <c r="I166" s="20"/>
      <c r="J166" s="20"/>
      <c r="K166" s="20"/>
      <c r="L166" s="20"/>
      <c r="M166" s="20"/>
      <c r="N166" s="20"/>
      <c r="O166" s="20"/>
      <c r="P166" s="20"/>
      <c r="Q166" s="20"/>
      <c r="R166" s="20"/>
      <c r="S166" s="20"/>
      <c r="T166" s="20"/>
      <c r="U166" s="20"/>
      <c r="V166" s="20"/>
      <c r="W166" s="20"/>
    </row>
    <row r="167" spans="1:23" ht="15.75" customHeight="1" x14ac:dyDescent="0.3">
      <c r="A167" s="20"/>
      <c r="B167" s="20"/>
      <c r="C167" s="20"/>
      <c r="D167" s="20"/>
      <c r="E167" s="20"/>
      <c r="F167" s="20"/>
      <c r="G167" s="20"/>
      <c r="H167" s="20"/>
      <c r="I167" s="20"/>
      <c r="J167" s="20"/>
      <c r="K167" s="20"/>
      <c r="L167" s="20"/>
      <c r="M167" s="20"/>
      <c r="N167" s="20"/>
      <c r="O167" s="20"/>
      <c r="P167" s="20"/>
      <c r="Q167" s="20"/>
      <c r="R167" s="20"/>
      <c r="S167" s="20"/>
      <c r="T167" s="20"/>
      <c r="U167" s="20"/>
      <c r="V167" s="20"/>
      <c r="W167" s="20"/>
    </row>
    <row r="168" spans="1:23" ht="15.75" customHeight="1" x14ac:dyDescent="0.3">
      <c r="A168" s="20"/>
      <c r="B168" s="20"/>
      <c r="C168" s="20"/>
      <c r="D168" s="20"/>
      <c r="E168" s="20"/>
      <c r="F168" s="20"/>
      <c r="G168" s="20"/>
      <c r="H168" s="20"/>
      <c r="I168" s="20"/>
      <c r="J168" s="20"/>
      <c r="K168" s="20"/>
      <c r="L168" s="20"/>
      <c r="M168" s="20"/>
      <c r="N168" s="20"/>
      <c r="O168" s="20"/>
      <c r="P168" s="20"/>
      <c r="Q168" s="20"/>
      <c r="R168" s="20"/>
      <c r="S168" s="20"/>
      <c r="T168" s="20"/>
      <c r="U168" s="20"/>
      <c r="V168" s="20"/>
      <c r="W168" s="20"/>
    </row>
    <row r="169" spans="1:23" ht="15.75" customHeight="1" x14ac:dyDescent="0.3">
      <c r="A169" s="20"/>
      <c r="B169" s="20"/>
      <c r="C169" s="20"/>
      <c r="D169" s="20"/>
      <c r="E169" s="20"/>
      <c r="F169" s="20"/>
      <c r="G169" s="20"/>
      <c r="H169" s="20"/>
      <c r="I169" s="20"/>
      <c r="J169" s="20"/>
      <c r="K169" s="20"/>
      <c r="L169" s="20"/>
      <c r="M169" s="20"/>
      <c r="N169" s="20"/>
      <c r="O169" s="20"/>
      <c r="P169" s="20"/>
      <c r="Q169" s="20"/>
      <c r="R169" s="20"/>
      <c r="S169" s="20"/>
      <c r="T169" s="20"/>
      <c r="U169" s="20"/>
      <c r="V169" s="20"/>
      <c r="W169" s="20"/>
    </row>
    <row r="170" spans="1:23" ht="15.75" customHeight="1" x14ac:dyDescent="0.3">
      <c r="A170" s="20"/>
      <c r="B170" s="20"/>
      <c r="C170" s="20"/>
      <c r="D170" s="20"/>
      <c r="E170" s="20"/>
      <c r="F170" s="20"/>
      <c r="G170" s="20"/>
      <c r="H170" s="20"/>
      <c r="I170" s="20"/>
      <c r="J170" s="20"/>
      <c r="K170" s="20"/>
      <c r="L170" s="20"/>
      <c r="M170" s="20"/>
      <c r="N170" s="20"/>
      <c r="O170" s="20"/>
      <c r="P170" s="20"/>
      <c r="Q170" s="20"/>
      <c r="R170" s="20"/>
      <c r="S170" s="20"/>
      <c r="T170" s="20"/>
      <c r="U170" s="20"/>
      <c r="V170" s="20"/>
      <c r="W170" s="20"/>
    </row>
    <row r="171" spans="1:23" ht="15.75" customHeight="1" x14ac:dyDescent="0.3">
      <c r="A171" s="20"/>
      <c r="B171" s="20"/>
      <c r="C171" s="20"/>
      <c r="D171" s="20"/>
      <c r="E171" s="20"/>
      <c r="F171" s="20"/>
      <c r="G171" s="20"/>
      <c r="H171" s="20"/>
      <c r="I171" s="20"/>
      <c r="J171" s="20"/>
      <c r="K171" s="20"/>
      <c r="L171" s="20"/>
      <c r="M171" s="20"/>
      <c r="N171" s="20"/>
      <c r="O171" s="20"/>
      <c r="P171" s="20"/>
      <c r="Q171" s="20"/>
      <c r="R171" s="20"/>
      <c r="S171" s="20"/>
      <c r="T171" s="20"/>
      <c r="U171" s="20"/>
      <c r="V171" s="20"/>
      <c r="W171" s="20"/>
    </row>
    <row r="172" spans="1:23" ht="15.75" customHeight="1" x14ac:dyDescent="0.3">
      <c r="A172" s="20"/>
      <c r="B172" s="20"/>
      <c r="C172" s="20"/>
      <c r="D172" s="20"/>
      <c r="E172" s="20"/>
      <c r="F172" s="20"/>
      <c r="G172" s="20"/>
      <c r="H172" s="20"/>
      <c r="I172" s="20"/>
      <c r="J172" s="20"/>
      <c r="K172" s="20"/>
      <c r="L172" s="20"/>
      <c r="M172" s="20"/>
      <c r="N172" s="20"/>
      <c r="O172" s="20"/>
      <c r="P172" s="20"/>
      <c r="Q172" s="20"/>
      <c r="R172" s="20"/>
      <c r="S172" s="20"/>
      <c r="T172" s="20"/>
      <c r="U172" s="20"/>
      <c r="V172" s="20"/>
      <c r="W172" s="20"/>
    </row>
    <row r="173" spans="1:23" ht="15.75" customHeight="1" x14ac:dyDescent="0.3">
      <c r="A173" s="20"/>
      <c r="B173" s="20"/>
      <c r="C173" s="20"/>
      <c r="D173" s="20"/>
      <c r="E173" s="20"/>
      <c r="F173" s="20"/>
      <c r="G173" s="20"/>
      <c r="H173" s="20"/>
      <c r="I173" s="20"/>
      <c r="J173" s="20"/>
      <c r="K173" s="20"/>
      <c r="L173" s="20"/>
      <c r="M173" s="20"/>
      <c r="N173" s="20"/>
      <c r="O173" s="20"/>
      <c r="P173" s="20"/>
      <c r="Q173" s="20"/>
      <c r="R173" s="20"/>
      <c r="S173" s="20"/>
      <c r="T173" s="20"/>
      <c r="U173" s="20"/>
      <c r="V173" s="20"/>
      <c r="W173" s="20"/>
    </row>
    <row r="174" spans="1:23" ht="15.75" customHeight="1" x14ac:dyDescent="0.3">
      <c r="A174" s="20"/>
      <c r="B174" s="20"/>
      <c r="C174" s="20"/>
      <c r="D174" s="20"/>
      <c r="E174" s="20"/>
      <c r="F174" s="20"/>
      <c r="G174" s="20"/>
      <c r="H174" s="20"/>
      <c r="I174" s="20"/>
      <c r="J174" s="20"/>
      <c r="K174" s="20"/>
      <c r="L174" s="20"/>
      <c r="M174" s="20"/>
      <c r="N174" s="20"/>
      <c r="O174" s="20"/>
      <c r="P174" s="20"/>
      <c r="Q174" s="20"/>
      <c r="R174" s="20"/>
      <c r="S174" s="20"/>
      <c r="T174" s="20"/>
      <c r="U174" s="20"/>
      <c r="V174" s="20"/>
      <c r="W174" s="20"/>
    </row>
    <row r="175" spans="1:23" ht="15.75" customHeight="1" x14ac:dyDescent="0.3">
      <c r="A175" s="20"/>
      <c r="B175" s="20"/>
      <c r="C175" s="20"/>
      <c r="D175" s="20"/>
      <c r="E175" s="20"/>
      <c r="F175" s="20"/>
      <c r="G175" s="20"/>
      <c r="H175" s="20"/>
      <c r="I175" s="20"/>
      <c r="J175" s="20"/>
      <c r="K175" s="20"/>
      <c r="L175" s="20"/>
      <c r="M175" s="20"/>
      <c r="N175" s="20"/>
      <c r="O175" s="20"/>
      <c r="P175" s="20"/>
      <c r="Q175" s="20"/>
      <c r="R175" s="20"/>
      <c r="S175" s="20"/>
      <c r="T175" s="20"/>
      <c r="U175" s="20"/>
      <c r="V175" s="20"/>
      <c r="W175" s="20"/>
    </row>
    <row r="176" spans="1:23" ht="15.75" customHeight="1" x14ac:dyDescent="0.3">
      <c r="A176" s="20"/>
      <c r="B176" s="20"/>
      <c r="C176" s="20"/>
      <c r="D176" s="20"/>
      <c r="E176" s="20"/>
      <c r="F176" s="20"/>
      <c r="G176" s="20"/>
      <c r="H176" s="20"/>
      <c r="I176" s="20"/>
      <c r="J176" s="20"/>
      <c r="K176" s="20"/>
      <c r="L176" s="20"/>
      <c r="M176" s="20"/>
      <c r="N176" s="20"/>
      <c r="O176" s="20"/>
      <c r="P176" s="20"/>
      <c r="Q176" s="20"/>
      <c r="R176" s="20"/>
      <c r="S176" s="20"/>
      <c r="T176" s="20"/>
      <c r="U176" s="20"/>
      <c r="V176" s="20"/>
      <c r="W176" s="20"/>
    </row>
    <row r="177" spans="1:23" ht="15.75" customHeight="1" x14ac:dyDescent="0.3">
      <c r="A177" s="20"/>
      <c r="B177" s="20"/>
      <c r="C177" s="20"/>
      <c r="D177" s="20"/>
      <c r="E177" s="20"/>
      <c r="F177" s="20"/>
      <c r="G177" s="20"/>
      <c r="H177" s="20"/>
      <c r="I177" s="20"/>
      <c r="J177" s="20"/>
      <c r="K177" s="20"/>
      <c r="L177" s="20"/>
      <c r="M177" s="20"/>
      <c r="N177" s="20"/>
      <c r="O177" s="20"/>
      <c r="P177" s="20"/>
      <c r="Q177" s="20"/>
      <c r="R177" s="20"/>
      <c r="S177" s="20"/>
      <c r="T177" s="20"/>
      <c r="U177" s="20"/>
      <c r="V177" s="20"/>
      <c r="W177" s="20"/>
    </row>
    <row r="178" spans="1:23" ht="15.75" customHeight="1" x14ac:dyDescent="0.3">
      <c r="A178" s="20"/>
      <c r="B178" s="20"/>
      <c r="C178" s="20"/>
      <c r="D178" s="20"/>
      <c r="E178" s="20"/>
      <c r="F178" s="20"/>
      <c r="G178" s="20"/>
      <c r="H178" s="20"/>
      <c r="I178" s="20"/>
      <c r="J178" s="20"/>
      <c r="K178" s="20"/>
      <c r="L178" s="20"/>
      <c r="M178" s="20"/>
      <c r="N178" s="20"/>
      <c r="O178" s="20"/>
      <c r="P178" s="20"/>
      <c r="Q178" s="20"/>
      <c r="R178" s="20"/>
      <c r="S178" s="20"/>
      <c r="T178" s="20"/>
      <c r="U178" s="20"/>
      <c r="V178" s="20"/>
      <c r="W178" s="20"/>
    </row>
    <row r="179" spans="1:23" ht="15.75" customHeight="1" x14ac:dyDescent="0.3">
      <c r="A179" s="20"/>
      <c r="B179" s="20"/>
      <c r="C179" s="20"/>
      <c r="D179" s="20"/>
      <c r="E179" s="20"/>
      <c r="F179" s="20"/>
      <c r="G179" s="20"/>
      <c r="H179" s="20"/>
      <c r="I179" s="20"/>
      <c r="J179" s="20"/>
      <c r="K179" s="20"/>
      <c r="L179" s="20"/>
      <c r="M179" s="20"/>
      <c r="N179" s="20"/>
      <c r="O179" s="20"/>
      <c r="P179" s="20"/>
      <c r="Q179" s="20"/>
      <c r="R179" s="20"/>
      <c r="S179" s="20"/>
      <c r="T179" s="20"/>
      <c r="U179" s="20"/>
      <c r="V179" s="20"/>
      <c r="W179" s="20"/>
    </row>
    <row r="180" spans="1:23" ht="15.75" customHeight="1" x14ac:dyDescent="0.3">
      <c r="A180" s="20"/>
      <c r="B180" s="20"/>
      <c r="C180" s="20"/>
      <c r="D180" s="20"/>
      <c r="E180" s="20"/>
      <c r="F180" s="20"/>
      <c r="G180" s="20"/>
      <c r="H180" s="20"/>
      <c r="I180" s="20"/>
      <c r="J180" s="20"/>
      <c r="K180" s="20"/>
      <c r="L180" s="20"/>
      <c r="M180" s="20"/>
      <c r="N180" s="20"/>
      <c r="O180" s="20"/>
      <c r="P180" s="20"/>
      <c r="Q180" s="20"/>
      <c r="R180" s="20"/>
      <c r="S180" s="20"/>
      <c r="T180" s="20"/>
      <c r="U180" s="20"/>
      <c r="V180" s="20"/>
      <c r="W180" s="20"/>
    </row>
    <row r="181" spans="1:23" ht="15.75" customHeight="1" x14ac:dyDescent="0.3">
      <c r="A181" s="20"/>
      <c r="B181" s="20"/>
      <c r="C181" s="20"/>
      <c r="D181" s="20"/>
      <c r="E181" s="20"/>
      <c r="F181" s="20"/>
      <c r="G181" s="20"/>
      <c r="H181" s="20"/>
      <c r="I181" s="20"/>
      <c r="J181" s="20"/>
      <c r="K181" s="20"/>
      <c r="L181" s="20"/>
      <c r="M181" s="20"/>
      <c r="N181" s="20"/>
      <c r="O181" s="20"/>
      <c r="P181" s="20"/>
      <c r="Q181" s="20"/>
      <c r="R181" s="20"/>
      <c r="S181" s="20"/>
      <c r="T181" s="20"/>
      <c r="U181" s="20"/>
      <c r="V181" s="20"/>
      <c r="W181" s="20"/>
    </row>
    <row r="182" spans="1:23" ht="15.75" customHeight="1" x14ac:dyDescent="0.3">
      <c r="A182" s="20"/>
      <c r="B182" s="20"/>
      <c r="C182" s="20"/>
      <c r="D182" s="20"/>
      <c r="E182" s="20"/>
      <c r="F182" s="20"/>
      <c r="G182" s="20"/>
      <c r="H182" s="20"/>
      <c r="I182" s="20"/>
      <c r="J182" s="20"/>
      <c r="K182" s="20"/>
      <c r="L182" s="20"/>
      <c r="M182" s="20"/>
      <c r="N182" s="20"/>
      <c r="O182" s="20"/>
      <c r="P182" s="20"/>
      <c r="Q182" s="20"/>
      <c r="R182" s="20"/>
      <c r="S182" s="20"/>
      <c r="T182" s="20"/>
      <c r="U182" s="20"/>
      <c r="V182" s="20"/>
      <c r="W182" s="20"/>
    </row>
    <row r="183" spans="1:23" ht="15.75" customHeight="1" x14ac:dyDescent="0.3">
      <c r="A183" s="20"/>
      <c r="B183" s="20"/>
      <c r="C183" s="20"/>
      <c r="D183" s="20"/>
      <c r="E183" s="20"/>
      <c r="F183" s="20"/>
      <c r="G183" s="20"/>
      <c r="H183" s="20"/>
      <c r="I183" s="20"/>
      <c r="J183" s="20"/>
      <c r="K183" s="20"/>
      <c r="L183" s="20"/>
      <c r="M183" s="20"/>
      <c r="N183" s="20"/>
      <c r="O183" s="20"/>
      <c r="P183" s="20"/>
      <c r="Q183" s="20"/>
      <c r="R183" s="20"/>
      <c r="S183" s="20"/>
      <c r="T183" s="20"/>
      <c r="U183" s="20"/>
      <c r="V183" s="20"/>
      <c r="W183" s="20"/>
    </row>
    <row r="184" spans="1:23" ht="15.75" customHeight="1" x14ac:dyDescent="0.3">
      <c r="A184" s="20"/>
      <c r="B184" s="20"/>
      <c r="C184" s="20"/>
      <c r="D184" s="20"/>
      <c r="E184" s="20"/>
      <c r="F184" s="20"/>
      <c r="G184" s="20"/>
      <c r="H184" s="20"/>
      <c r="I184" s="20"/>
      <c r="J184" s="20"/>
      <c r="K184" s="20"/>
      <c r="L184" s="20"/>
      <c r="M184" s="20"/>
      <c r="N184" s="20"/>
      <c r="O184" s="20"/>
      <c r="P184" s="20"/>
      <c r="Q184" s="20"/>
      <c r="R184" s="20"/>
      <c r="S184" s="20"/>
      <c r="T184" s="20"/>
      <c r="U184" s="20"/>
      <c r="V184" s="20"/>
      <c r="W184" s="20"/>
    </row>
    <row r="185" spans="1:23" ht="15.75" customHeight="1" x14ac:dyDescent="0.3">
      <c r="A185" s="20"/>
      <c r="B185" s="20"/>
      <c r="C185" s="20"/>
      <c r="D185" s="20"/>
      <c r="E185" s="20"/>
      <c r="F185" s="20"/>
      <c r="G185" s="20"/>
      <c r="H185" s="20"/>
      <c r="I185" s="20"/>
      <c r="J185" s="20"/>
      <c r="K185" s="20"/>
      <c r="L185" s="20"/>
      <c r="M185" s="20"/>
      <c r="N185" s="20"/>
      <c r="O185" s="20"/>
      <c r="P185" s="20"/>
      <c r="Q185" s="20"/>
      <c r="R185" s="20"/>
      <c r="S185" s="20"/>
      <c r="T185" s="20"/>
      <c r="U185" s="20"/>
      <c r="V185" s="20"/>
      <c r="W185" s="20"/>
    </row>
    <row r="186" spans="1:23" ht="15.75" customHeight="1" x14ac:dyDescent="0.3">
      <c r="A186" s="20"/>
      <c r="B186" s="20"/>
      <c r="C186" s="20"/>
      <c r="D186" s="20"/>
      <c r="E186" s="20"/>
      <c r="F186" s="20"/>
      <c r="G186" s="20"/>
      <c r="H186" s="20"/>
      <c r="I186" s="20"/>
      <c r="J186" s="20"/>
      <c r="K186" s="20"/>
      <c r="L186" s="20"/>
      <c r="M186" s="20"/>
      <c r="N186" s="20"/>
      <c r="O186" s="20"/>
      <c r="P186" s="20"/>
      <c r="Q186" s="20"/>
      <c r="R186" s="20"/>
      <c r="S186" s="20"/>
      <c r="T186" s="20"/>
      <c r="U186" s="20"/>
      <c r="V186" s="20"/>
      <c r="W186" s="20"/>
    </row>
    <row r="187" spans="1:23" ht="15.75" customHeight="1" x14ac:dyDescent="0.3">
      <c r="A187" s="20"/>
      <c r="B187" s="20"/>
      <c r="C187" s="20"/>
      <c r="D187" s="20"/>
      <c r="E187" s="20"/>
      <c r="F187" s="20"/>
      <c r="G187" s="20"/>
      <c r="H187" s="20"/>
      <c r="I187" s="20"/>
      <c r="J187" s="20"/>
      <c r="K187" s="20"/>
      <c r="L187" s="20"/>
      <c r="M187" s="20"/>
      <c r="N187" s="20"/>
      <c r="O187" s="20"/>
      <c r="P187" s="20"/>
      <c r="Q187" s="20"/>
      <c r="R187" s="20"/>
      <c r="S187" s="20"/>
      <c r="T187" s="20"/>
      <c r="U187" s="20"/>
      <c r="V187" s="20"/>
      <c r="W187" s="20"/>
    </row>
    <row r="188" spans="1:23" ht="15.75" customHeight="1" x14ac:dyDescent="0.3">
      <c r="A188" s="20"/>
      <c r="B188" s="20"/>
      <c r="C188" s="20"/>
      <c r="D188" s="20"/>
      <c r="E188" s="20"/>
      <c r="F188" s="20"/>
      <c r="G188" s="20"/>
      <c r="H188" s="20"/>
      <c r="I188" s="20"/>
      <c r="J188" s="20"/>
      <c r="K188" s="20"/>
      <c r="L188" s="20"/>
      <c r="M188" s="20"/>
      <c r="N188" s="20"/>
      <c r="O188" s="20"/>
      <c r="P188" s="20"/>
      <c r="Q188" s="20"/>
      <c r="R188" s="20"/>
      <c r="S188" s="20"/>
      <c r="T188" s="20"/>
      <c r="U188" s="20"/>
      <c r="V188" s="20"/>
      <c r="W188" s="20"/>
    </row>
    <row r="189" spans="1:23" ht="15.75" customHeight="1" x14ac:dyDescent="0.3">
      <c r="A189" s="20"/>
      <c r="B189" s="20"/>
      <c r="C189" s="20"/>
      <c r="D189" s="20"/>
      <c r="E189" s="20"/>
      <c r="F189" s="20"/>
      <c r="G189" s="20"/>
      <c r="H189" s="20"/>
      <c r="I189" s="20"/>
      <c r="J189" s="20"/>
      <c r="K189" s="20"/>
      <c r="L189" s="20"/>
      <c r="M189" s="20"/>
      <c r="N189" s="20"/>
      <c r="O189" s="20"/>
      <c r="P189" s="20"/>
      <c r="Q189" s="20"/>
      <c r="R189" s="20"/>
      <c r="S189" s="20"/>
      <c r="T189" s="20"/>
      <c r="U189" s="20"/>
      <c r="V189" s="20"/>
      <c r="W189" s="20"/>
    </row>
    <row r="190" spans="1:23" ht="15.75" customHeight="1" x14ac:dyDescent="0.3">
      <c r="A190" s="20"/>
      <c r="B190" s="20"/>
      <c r="C190" s="20"/>
      <c r="D190" s="20"/>
      <c r="E190" s="20"/>
      <c r="F190" s="20"/>
      <c r="G190" s="20"/>
      <c r="H190" s="20"/>
      <c r="I190" s="20"/>
      <c r="J190" s="20"/>
      <c r="K190" s="20"/>
      <c r="L190" s="20"/>
      <c r="M190" s="20"/>
      <c r="N190" s="20"/>
      <c r="O190" s="20"/>
      <c r="P190" s="20"/>
      <c r="Q190" s="20"/>
      <c r="R190" s="20"/>
      <c r="S190" s="20"/>
      <c r="T190" s="20"/>
      <c r="U190" s="20"/>
      <c r="V190" s="20"/>
      <c r="W190" s="20"/>
    </row>
    <row r="191" spans="1:23" ht="15.75" customHeight="1" x14ac:dyDescent="0.3">
      <c r="A191" s="20"/>
      <c r="B191" s="20"/>
      <c r="C191" s="20"/>
      <c r="D191" s="20"/>
      <c r="E191" s="20"/>
      <c r="F191" s="20"/>
      <c r="G191" s="20"/>
      <c r="H191" s="20"/>
      <c r="I191" s="20"/>
      <c r="J191" s="20"/>
      <c r="K191" s="20"/>
      <c r="L191" s="20"/>
      <c r="M191" s="20"/>
      <c r="N191" s="20"/>
      <c r="O191" s="20"/>
      <c r="P191" s="20"/>
      <c r="Q191" s="20"/>
      <c r="R191" s="20"/>
      <c r="S191" s="20"/>
      <c r="T191" s="20"/>
      <c r="U191" s="20"/>
      <c r="V191" s="20"/>
      <c r="W191" s="20"/>
    </row>
    <row r="192" spans="1:23" ht="15.75" customHeight="1" x14ac:dyDescent="0.3">
      <c r="A192" s="20"/>
      <c r="B192" s="20"/>
      <c r="C192" s="20"/>
      <c r="D192" s="20"/>
      <c r="E192" s="20"/>
      <c r="F192" s="20"/>
      <c r="G192" s="20"/>
      <c r="H192" s="20"/>
      <c r="I192" s="20"/>
      <c r="J192" s="20"/>
      <c r="K192" s="20"/>
      <c r="L192" s="20"/>
      <c r="M192" s="20"/>
      <c r="N192" s="20"/>
      <c r="O192" s="20"/>
      <c r="P192" s="20"/>
      <c r="Q192" s="20"/>
      <c r="R192" s="20"/>
      <c r="S192" s="20"/>
      <c r="T192" s="20"/>
      <c r="U192" s="20"/>
      <c r="V192" s="20"/>
      <c r="W192" s="20"/>
    </row>
    <row r="193" spans="1:23" ht="15.75" customHeight="1" x14ac:dyDescent="0.3">
      <c r="A193" s="20"/>
      <c r="B193" s="20"/>
      <c r="C193" s="20"/>
      <c r="D193" s="20"/>
      <c r="E193" s="20"/>
      <c r="F193" s="20"/>
      <c r="G193" s="20"/>
      <c r="H193" s="20"/>
      <c r="I193" s="20"/>
      <c r="J193" s="20"/>
      <c r="K193" s="20"/>
      <c r="L193" s="20"/>
      <c r="M193" s="20"/>
      <c r="N193" s="20"/>
      <c r="O193" s="20"/>
      <c r="P193" s="20"/>
      <c r="Q193" s="20"/>
      <c r="R193" s="20"/>
      <c r="S193" s="20"/>
      <c r="T193" s="20"/>
      <c r="U193" s="20"/>
      <c r="V193" s="20"/>
      <c r="W193" s="20"/>
    </row>
    <row r="194" spans="1:23" ht="15.75" customHeight="1" x14ac:dyDescent="0.3">
      <c r="A194" s="20"/>
      <c r="B194" s="20"/>
      <c r="C194" s="20"/>
      <c r="D194" s="20"/>
      <c r="E194" s="20"/>
      <c r="F194" s="20"/>
      <c r="G194" s="20"/>
      <c r="H194" s="20"/>
      <c r="I194" s="20"/>
      <c r="J194" s="20"/>
      <c r="K194" s="20"/>
      <c r="L194" s="20"/>
      <c r="M194" s="20"/>
      <c r="N194" s="20"/>
      <c r="O194" s="20"/>
      <c r="P194" s="20"/>
      <c r="Q194" s="20"/>
      <c r="R194" s="20"/>
      <c r="S194" s="20"/>
      <c r="T194" s="20"/>
      <c r="U194" s="20"/>
      <c r="V194" s="20"/>
      <c r="W194" s="20"/>
    </row>
    <row r="195" spans="1:23" ht="15.75" customHeight="1" x14ac:dyDescent="0.3">
      <c r="A195" s="20"/>
      <c r="B195" s="20"/>
      <c r="C195" s="20"/>
      <c r="D195" s="20"/>
      <c r="E195" s="20"/>
      <c r="F195" s="20"/>
      <c r="G195" s="20"/>
      <c r="H195" s="20"/>
      <c r="I195" s="20"/>
      <c r="J195" s="20"/>
      <c r="K195" s="20"/>
      <c r="L195" s="20"/>
      <c r="M195" s="20"/>
      <c r="N195" s="20"/>
      <c r="O195" s="20"/>
      <c r="P195" s="20"/>
      <c r="Q195" s="20"/>
      <c r="R195" s="20"/>
      <c r="S195" s="20"/>
      <c r="T195" s="20"/>
      <c r="U195" s="20"/>
      <c r="V195" s="20"/>
      <c r="W195" s="20"/>
    </row>
    <row r="196" spans="1:23" ht="15.75" customHeight="1" x14ac:dyDescent="0.3">
      <c r="A196" s="20"/>
      <c r="B196" s="20"/>
      <c r="C196" s="20"/>
      <c r="D196" s="20"/>
      <c r="E196" s="20"/>
      <c r="F196" s="20"/>
      <c r="G196" s="20"/>
      <c r="H196" s="20"/>
      <c r="I196" s="20"/>
      <c r="J196" s="20"/>
      <c r="K196" s="20"/>
      <c r="L196" s="20"/>
      <c r="M196" s="20"/>
      <c r="N196" s="20"/>
      <c r="O196" s="20"/>
      <c r="P196" s="20"/>
      <c r="Q196" s="20"/>
      <c r="R196" s="20"/>
      <c r="S196" s="20"/>
      <c r="T196" s="20"/>
      <c r="U196" s="20"/>
      <c r="V196" s="20"/>
      <c r="W196" s="20"/>
    </row>
    <row r="197" spans="1:23" ht="15.75" customHeight="1" x14ac:dyDescent="0.3">
      <c r="A197" s="20"/>
      <c r="B197" s="20"/>
      <c r="C197" s="20"/>
      <c r="D197" s="20"/>
      <c r="E197" s="20"/>
      <c r="F197" s="20"/>
      <c r="G197" s="20"/>
      <c r="H197" s="20"/>
      <c r="I197" s="20"/>
      <c r="J197" s="20"/>
      <c r="K197" s="20"/>
      <c r="L197" s="20"/>
      <c r="M197" s="20"/>
      <c r="N197" s="20"/>
      <c r="O197" s="20"/>
      <c r="P197" s="20"/>
      <c r="Q197" s="20"/>
      <c r="R197" s="20"/>
      <c r="S197" s="20"/>
      <c r="T197" s="20"/>
      <c r="U197" s="20"/>
      <c r="V197" s="20"/>
      <c r="W197" s="20"/>
    </row>
    <row r="198" spans="1:23" ht="15.75" customHeight="1" x14ac:dyDescent="0.3">
      <c r="A198" s="20"/>
      <c r="B198" s="20"/>
      <c r="C198" s="20"/>
      <c r="D198" s="20"/>
      <c r="E198" s="20"/>
      <c r="F198" s="20"/>
      <c r="G198" s="20"/>
      <c r="H198" s="20"/>
      <c r="I198" s="20"/>
      <c r="J198" s="20"/>
      <c r="K198" s="20"/>
      <c r="L198" s="20"/>
      <c r="M198" s="20"/>
      <c r="N198" s="20"/>
      <c r="O198" s="20"/>
      <c r="P198" s="20"/>
      <c r="Q198" s="20"/>
      <c r="R198" s="20"/>
      <c r="S198" s="20"/>
      <c r="T198" s="20"/>
      <c r="U198" s="20"/>
      <c r="V198" s="20"/>
      <c r="W198" s="20"/>
    </row>
    <row r="199" spans="1:23" ht="15.75" customHeight="1" x14ac:dyDescent="0.3">
      <c r="A199" s="20"/>
      <c r="B199" s="20"/>
      <c r="C199" s="20"/>
      <c r="D199" s="20"/>
      <c r="E199" s="20"/>
      <c r="F199" s="20"/>
      <c r="G199" s="20"/>
      <c r="H199" s="20"/>
      <c r="I199" s="20"/>
      <c r="J199" s="20"/>
      <c r="K199" s="20"/>
      <c r="L199" s="20"/>
      <c r="M199" s="20"/>
      <c r="N199" s="20"/>
      <c r="O199" s="20"/>
      <c r="P199" s="20"/>
      <c r="Q199" s="20"/>
      <c r="R199" s="20"/>
      <c r="S199" s="20"/>
      <c r="T199" s="20"/>
      <c r="U199" s="20"/>
      <c r="V199" s="20"/>
      <c r="W199" s="20"/>
    </row>
    <row r="200" spans="1:23" ht="15.75" customHeight="1" x14ac:dyDescent="0.3">
      <c r="A200" s="20"/>
      <c r="B200" s="20"/>
      <c r="C200" s="20"/>
      <c r="D200" s="20"/>
      <c r="E200" s="20"/>
      <c r="F200" s="20"/>
      <c r="G200" s="20"/>
      <c r="H200" s="20"/>
      <c r="I200" s="20"/>
      <c r="J200" s="20"/>
      <c r="K200" s="20"/>
      <c r="L200" s="20"/>
      <c r="M200" s="20"/>
      <c r="N200" s="20"/>
      <c r="O200" s="20"/>
      <c r="P200" s="20"/>
      <c r="Q200" s="20"/>
      <c r="R200" s="20"/>
      <c r="S200" s="20"/>
      <c r="T200" s="20"/>
      <c r="U200" s="20"/>
      <c r="V200" s="20"/>
      <c r="W200" s="20"/>
    </row>
    <row r="201" spans="1:23" ht="15.75" customHeight="1" x14ac:dyDescent="0.3">
      <c r="A201" s="20"/>
      <c r="B201" s="20"/>
      <c r="C201" s="20"/>
      <c r="D201" s="20"/>
      <c r="E201" s="20"/>
      <c r="F201" s="20"/>
      <c r="G201" s="20"/>
      <c r="H201" s="20"/>
      <c r="I201" s="20"/>
      <c r="J201" s="20"/>
      <c r="K201" s="20"/>
      <c r="L201" s="20"/>
      <c r="M201" s="20"/>
      <c r="N201" s="20"/>
      <c r="O201" s="20"/>
      <c r="P201" s="20"/>
      <c r="Q201" s="20"/>
      <c r="R201" s="20"/>
      <c r="S201" s="20"/>
      <c r="T201" s="20"/>
      <c r="U201" s="20"/>
      <c r="V201" s="20"/>
      <c r="W201" s="20"/>
    </row>
    <row r="202" spans="1:23" ht="15.75" customHeight="1" x14ac:dyDescent="0.3">
      <c r="A202" s="20"/>
      <c r="B202" s="20"/>
      <c r="C202" s="20"/>
      <c r="D202" s="20"/>
      <c r="E202" s="20"/>
      <c r="F202" s="20"/>
      <c r="G202" s="20"/>
      <c r="H202" s="20"/>
      <c r="I202" s="20"/>
      <c r="J202" s="20"/>
      <c r="K202" s="20"/>
      <c r="L202" s="20"/>
      <c r="M202" s="20"/>
      <c r="N202" s="20"/>
      <c r="O202" s="20"/>
      <c r="P202" s="20"/>
      <c r="Q202" s="20"/>
      <c r="R202" s="20"/>
      <c r="S202" s="20"/>
      <c r="T202" s="20"/>
      <c r="U202" s="20"/>
      <c r="V202" s="20"/>
      <c r="W202" s="20"/>
    </row>
    <row r="203" spans="1:23" ht="15.75" customHeight="1" x14ac:dyDescent="0.3">
      <c r="A203" s="20"/>
      <c r="B203" s="20"/>
      <c r="C203" s="20"/>
      <c r="D203" s="20"/>
      <c r="E203" s="20"/>
      <c r="F203" s="20"/>
      <c r="G203" s="20"/>
      <c r="H203" s="20"/>
      <c r="I203" s="20"/>
      <c r="J203" s="20"/>
      <c r="K203" s="20"/>
      <c r="L203" s="20"/>
      <c r="M203" s="20"/>
      <c r="N203" s="20"/>
      <c r="O203" s="20"/>
      <c r="P203" s="20"/>
      <c r="Q203" s="20"/>
      <c r="R203" s="20"/>
      <c r="S203" s="20"/>
      <c r="T203" s="20"/>
      <c r="U203" s="20"/>
      <c r="V203" s="20"/>
      <c r="W203" s="20"/>
    </row>
    <row r="204" spans="1:23" ht="15.75" customHeight="1" x14ac:dyDescent="0.3">
      <c r="A204" s="20"/>
      <c r="B204" s="20"/>
      <c r="C204" s="20"/>
      <c r="D204" s="20"/>
      <c r="E204" s="20"/>
      <c r="F204" s="20"/>
      <c r="G204" s="20"/>
      <c r="H204" s="20"/>
      <c r="I204" s="20"/>
      <c r="J204" s="20"/>
      <c r="K204" s="20"/>
      <c r="L204" s="20"/>
      <c r="M204" s="20"/>
      <c r="N204" s="20"/>
      <c r="O204" s="20"/>
      <c r="P204" s="20"/>
      <c r="Q204" s="20"/>
      <c r="R204" s="20"/>
      <c r="S204" s="20"/>
      <c r="T204" s="20"/>
      <c r="U204" s="20"/>
      <c r="V204" s="20"/>
      <c r="W204" s="20"/>
    </row>
    <row r="205" spans="1:23" ht="15.75" customHeight="1" x14ac:dyDescent="0.3">
      <c r="A205" s="20"/>
      <c r="B205" s="20"/>
      <c r="C205" s="20"/>
      <c r="D205" s="20"/>
      <c r="E205" s="20"/>
      <c r="F205" s="20"/>
      <c r="G205" s="20"/>
      <c r="H205" s="20"/>
      <c r="I205" s="20"/>
      <c r="J205" s="20"/>
      <c r="K205" s="20"/>
      <c r="L205" s="20"/>
      <c r="M205" s="20"/>
      <c r="N205" s="20"/>
      <c r="O205" s="20"/>
      <c r="P205" s="20"/>
      <c r="Q205" s="20"/>
      <c r="R205" s="20"/>
      <c r="S205" s="20"/>
      <c r="T205" s="20"/>
      <c r="U205" s="20"/>
      <c r="V205" s="20"/>
      <c r="W205" s="20"/>
    </row>
    <row r="206" spans="1:23" ht="15.75" customHeight="1" x14ac:dyDescent="0.3">
      <c r="A206" s="20"/>
      <c r="B206" s="20"/>
      <c r="C206" s="20"/>
      <c r="D206" s="20"/>
      <c r="E206" s="20"/>
      <c r="F206" s="20"/>
      <c r="G206" s="20"/>
      <c r="H206" s="20"/>
      <c r="I206" s="20"/>
      <c r="J206" s="20"/>
      <c r="K206" s="20"/>
      <c r="L206" s="20"/>
      <c r="M206" s="20"/>
      <c r="N206" s="20"/>
      <c r="O206" s="20"/>
      <c r="P206" s="20"/>
      <c r="Q206" s="20"/>
      <c r="R206" s="20"/>
      <c r="S206" s="20"/>
      <c r="T206" s="20"/>
      <c r="U206" s="20"/>
      <c r="V206" s="20"/>
      <c r="W206" s="20"/>
    </row>
    <row r="207" spans="1:23" ht="15.75" customHeight="1" x14ac:dyDescent="0.3">
      <c r="A207" s="20"/>
      <c r="B207" s="20"/>
      <c r="C207" s="20"/>
      <c r="D207" s="20"/>
      <c r="E207" s="20"/>
      <c r="F207" s="20"/>
      <c r="G207" s="20"/>
      <c r="H207" s="20"/>
      <c r="I207" s="20"/>
      <c r="J207" s="20"/>
      <c r="K207" s="20"/>
      <c r="L207" s="20"/>
      <c r="M207" s="20"/>
      <c r="N207" s="20"/>
      <c r="O207" s="20"/>
      <c r="P207" s="20"/>
      <c r="Q207" s="20"/>
      <c r="R207" s="20"/>
      <c r="S207" s="20"/>
      <c r="T207" s="20"/>
      <c r="U207" s="20"/>
      <c r="V207" s="20"/>
      <c r="W207" s="20"/>
    </row>
    <row r="208" spans="1:23" ht="15.75" customHeight="1" x14ac:dyDescent="0.3">
      <c r="A208" s="20"/>
      <c r="B208" s="20"/>
      <c r="C208" s="20"/>
      <c r="D208" s="20"/>
      <c r="E208" s="20"/>
      <c r="F208" s="20"/>
      <c r="G208" s="20"/>
      <c r="H208" s="20"/>
      <c r="I208" s="20"/>
      <c r="J208" s="20"/>
      <c r="K208" s="20"/>
      <c r="L208" s="20"/>
      <c r="M208" s="20"/>
      <c r="N208" s="20"/>
      <c r="O208" s="20"/>
      <c r="P208" s="20"/>
      <c r="Q208" s="20"/>
      <c r="R208" s="20"/>
      <c r="S208" s="20"/>
      <c r="T208" s="20"/>
      <c r="U208" s="20"/>
      <c r="V208" s="20"/>
      <c r="W208" s="20"/>
    </row>
    <row r="209" spans="1:23" ht="15.75" customHeight="1" x14ac:dyDescent="0.3">
      <c r="A209" s="20"/>
      <c r="B209" s="20"/>
      <c r="C209" s="20"/>
      <c r="D209" s="20"/>
      <c r="E209" s="20"/>
      <c r="F209" s="20"/>
      <c r="G209" s="20"/>
      <c r="H209" s="20"/>
      <c r="I209" s="20"/>
      <c r="J209" s="20"/>
      <c r="K209" s="20"/>
      <c r="L209" s="20"/>
      <c r="M209" s="20"/>
      <c r="N209" s="20"/>
      <c r="O209" s="20"/>
      <c r="P209" s="20"/>
      <c r="Q209" s="20"/>
      <c r="R209" s="20"/>
      <c r="S209" s="20"/>
      <c r="T209" s="20"/>
      <c r="U209" s="20"/>
      <c r="V209" s="20"/>
      <c r="W209" s="20"/>
    </row>
    <row r="210" spans="1:23" ht="15.75" customHeight="1" x14ac:dyDescent="0.3">
      <c r="A210" s="20"/>
      <c r="B210" s="20"/>
      <c r="C210" s="20"/>
      <c r="D210" s="20"/>
      <c r="E210" s="20"/>
      <c r="F210" s="20"/>
      <c r="G210" s="20"/>
      <c r="H210" s="20"/>
      <c r="I210" s="20"/>
      <c r="J210" s="20"/>
      <c r="K210" s="20"/>
      <c r="L210" s="20"/>
      <c r="M210" s="20"/>
      <c r="N210" s="20"/>
      <c r="O210" s="20"/>
      <c r="P210" s="20"/>
      <c r="Q210" s="20"/>
      <c r="R210" s="20"/>
      <c r="S210" s="20"/>
      <c r="T210" s="20"/>
      <c r="U210" s="20"/>
      <c r="V210" s="20"/>
      <c r="W210" s="20"/>
    </row>
    <row r="211" spans="1:23" ht="15.75" customHeight="1" x14ac:dyDescent="0.3">
      <c r="A211" s="20"/>
      <c r="B211" s="20"/>
      <c r="C211" s="20"/>
      <c r="D211" s="20"/>
      <c r="E211" s="20"/>
      <c r="F211" s="20"/>
      <c r="G211" s="20"/>
      <c r="H211" s="20"/>
      <c r="I211" s="20"/>
      <c r="J211" s="20"/>
      <c r="K211" s="20"/>
      <c r="L211" s="20"/>
      <c r="M211" s="20"/>
      <c r="N211" s="20"/>
      <c r="O211" s="20"/>
      <c r="P211" s="20"/>
      <c r="Q211" s="20"/>
      <c r="R211" s="20"/>
      <c r="S211" s="20"/>
      <c r="T211" s="20"/>
      <c r="U211" s="20"/>
      <c r="V211" s="20"/>
      <c r="W211" s="20"/>
    </row>
    <row r="212" spans="1:23" ht="15.75" customHeight="1" x14ac:dyDescent="0.3">
      <c r="A212" s="20"/>
      <c r="B212" s="20"/>
      <c r="C212" s="20"/>
      <c r="D212" s="20"/>
      <c r="E212" s="20"/>
      <c r="F212" s="20"/>
      <c r="G212" s="20"/>
      <c r="H212" s="20"/>
      <c r="I212" s="20"/>
      <c r="J212" s="20"/>
      <c r="K212" s="20"/>
      <c r="L212" s="20"/>
      <c r="M212" s="20"/>
      <c r="N212" s="20"/>
      <c r="O212" s="20"/>
      <c r="P212" s="20"/>
      <c r="Q212" s="20"/>
      <c r="R212" s="20"/>
      <c r="S212" s="20"/>
      <c r="T212" s="20"/>
      <c r="U212" s="20"/>
      <c r="V212" s="20"/>
      <c r="W212" s="20"/>
    </row>
    <row r="213" spans="1:23" ht="15.75" customHeight="1" x14ac:dyDescent="0.3">
      <c r="A213" s="20"/>
      <c r="B213" s="20"/>
      <c r="C213" s="20"/>
      <c r="D213" s="20"/>
      <c r="E213" s="20"/>
      <c r="F213" s="20"/>
      <c r="G213" s="20"/>
      <c r="H213" s="20"/>
      <c r="I213" s="20"/>
      <c r="J213" s="20"/>
      <c r="K213" s="20"/>
      <c r="L213" s="20"/>
      <c r="M213" s="20"/>
      <c r="N213" s="20"/>
      <c r="O213" s="20"/>
      <c r="P213" s="20"/>
      <c r="Q213" s="20"/>
      <c r="R213" s="20"/>
      <c r="S213" s="20"/>
      <c r="T213" s="20"/>
      <c r="U213" s="20"/>
      <c r="V213" s="20"/>
      <c r="W213" s="20"/>
    </row>
    <row r="214" spans="1:23" ht="15.75" customHeight="1" x14ac:dyDescent="0.3">
      <c r="A214" s="20"/>
      <c r="B214" s="20"/>
      <c r="C214" s="20"/>
      <c r="D214" s="20"/>
      <c r="E214" s="20"/>
      <c r="F214" s="20"/>
      <c r="G214" s="20"/>
      <c r="H214" s="20"/>
      <c r="I214" s="20"/>
      <c r="J214" s="20"/>
      <c r="K214" s="20"/>
      <c r="L214" s="20"/>
      <c r="M214" s="20"/>
      <c r="N214" s="20"/>
      <c r="O214" s="20"/>
      <c r="P214" s="20"/>
      <c r="Q214" s="20"/>
      <c r="R214" s="20"/>
      <c r="S214" s="20"/>
      <c r="T214" s="20"/>
      <c r="U214" s="20"/>
      <c r="V214" s="20"/>
      <c r="W214" s="20"/>
    </row>
    <row r="215" spans="1:23" ht="15.75" customHeight="1" x14ac:dyDescent="0.3">
      <c r="A215" s="20"/>
      <c r="B215" s="20"/>
      <c r="C215" s="20"/>
      <c r="D215" s="20"/>
      <c r="E215" s="20"/>
      <c r="F215" s="20"/>
      <c r="G215" s="20"/>
      <c r="H215" s="20"/>
      <c r="I215" s="20"/>
      <c r="J215" s="20"/>
      <c r="K215" s="20"/>
      <c r="L215" s="20"/>
      <c r="M215" s="20"/>
      <c r="N215" s="20"/>
      <c r="O215" s="20"/>
      <c r="P215" s="20"/>
      <c r="Q215" s="20"/>
      <c r="R215" s="20"/>
      <c r="S215" s="20"/>
      <c r="T215" s="20"/>
      <c r="U215" s="20"/>
      <c r="V215" s="20"/>
      <c r="W215" s="20"/>
    </row>
    <row r="216" spans="1:23" ht="15.75" customHeight="1" x14ac:dyDescent="0.3">
      <c r="A216" s="20"/>
      <c r="B216" s="20"/>
      <c r="C216" s="20"/>
      <c r="D216" s="20"/>
      <c r="E216" s="20"/>
      <c r="F216" s="20"/>
      <c r="G216" s="20"/>
      <c r="H216" s="20"/>
      <c r="I216" s="20"/>
      <c r="J216" s="20"/>
      <c r="K216" s="20"/>
      <c r="L216" s="20"/>
      <c r="M216" s="20"/>
      <c r="N216" s="20"/>
      <c r="O216" s="20"/>
      <c r="P216" s="20"/>
      <c r="Q216" s="20"/>
      <c r="R216" s="20"/>
      <c r="S216" s="20"/>
      <c r="T216" s="20"/>
      <c r="U216" s="20"/>
      <c r="V216" s="20"/>
      <c r="W216" s="20"/>
    </row>
    <row r="217" spans="1:23" ht="15.75" customHeight="1" x14ac:dyDescent="0.3">
      <c r="A217" s="20"/>
      <c r="B217" s="20"/>
      <c r="C217" s="20"/>
      <c r="D217" s="20"/>
      <c r="E217" s="20"/>
      <c r="F217" s="20"/>
      <c r="G217" s="20"/>
      <c r="H217" s="20"/>
      <c r="I217" s="20"/>
      <c r="J217" s="20"/>
      <c r="K217" s="20"/>
      <c r="L217" s="20"/>
      <c r="M217" s="20"/>
      <c r="N217" s="20"/>
      <c r="O217" s="20"/>
      <c r="P217" s="20"/>
      <c r="Q217" s="20"/>
      <c r="R217" s="20"/>
      <c r="S217" s="20"/>
      <c r="T217" s="20"/>
      <c r="U217" s="20"/>
      <c r="V217" s="20"/>
      <c r="W217" s="20"/>
    </row>
    <row r="218" spans="1:23" ht="15.75" customHeight="1" x14ac:dyDescent="0.3">
      <c r="A218" s="20"/>
      <c r="B218" s="20"/>
      <c r="C218" s="20"/>
      <c r="D218" s="20"/>
      <c r="E218" s="20"/>
      <c r="F218" s="20"/>
      <c r="G218" s="20"/>
      <c r="H218" s="20"/>
      <c r="I218" s="20"/>
      <c r="J218" s="20"/>
      <c r="K218" s="20"/>
      <c r="L218" s="20"/>
      <c r="M218" s="20"/>
      <c r="N218" s="20"/>
      <c r="O218" s="20"/>
      <c r="P218" s="20"/>
      <c r="Q218" s="20"/>
      <c r="R218" s="20"/>
      <c r="S218" s="20"/>
      <c r="T218" s="20"/>
      <c r="U218" s="20"/>
      <c r="V218" s="20"/>
      <c r="W218" s="20"/>
    </row>
    <row r="219" spans="1:23" ht="15.75" customHeight="1" x14ac:dyDescent="0.3">
      <c r="A219" s="20"/>
      <c r="B219" s="20"/>
      <c r="C219" s="20"/>
      <c r="D219" s="20"/>
      <c r="E219" s="20"/>
      <c r="F219" s="20"/>
      <c r="G219" s="20"/>
      <c r="H219" s="20"/>
      <c r="I219" s="20"/>
      <c r="J219" s="20"/>
      <c r="K219" s="20"/>
      <c r="L219" s="20"/>
      <c r="M219" s="20"/>
      <c r="N219" s="20"/>
      <c r="O219" s="20"/>
      <c r="P219" s="20"/>
      <c r="Q219" s="20"/>
      <c r="R219" s="20"/>
      <c r="S219" s="20"/>
      <c r="T219" s="20"/>
      <c r="U219" s="20"/>
      <c r="V219" s="20"/>
      <c r="W219" s="20"/>
    </row>
    <row r="220" spans="1:23" ht="15.75" customHeight="1" x14ac:dyDescent="0.3">
      <c r="A220" s="20"/>
      <c r="B220" s="20"/>
      <c r="C220" s="20"/>
      <c r="D220" s="20"/>
      <c r="E220" s="20"/>
      <c r="F220" s="20"/>
      <c r="G220" s="20"/>
      <c r="H220" s="20"/>
      <c r="I220" s="20"/>
      <c r="J220" s="20"/>
      <c r="K220" s="20"/>
      <c r="L220" s="20"/>
      <c r="M220" s="20"/>
      <c r="N220" s="20"/>
      <c r="O220" s="20"/>
      <c r="P220" s="20"/>
      <c r="Q220" s="20"/>
      <c r="R220" s="20"/>
      <c r="S220" s="20"/>
      <c r="T220" s="20"/>
      <c r="U220" s="20"/>
      <c r="V220" s="20"/>
      <c r="W220" s="20"/>
    </row>
    <row r="221" spans="1:23" ht="15.75" customHeight="1" x14ac:dyDescent="0.3">
      <c r="A221" s="20"/>
      <c r="B221" s="20"/>
      <c r="C221" s="20"/>
      <c r="D221" s="20"/>
      <c r="E221" s="20"/>
      <c r="F221" s="20"/>
      <c r="G221" s="20"/>
      <c r="H221" s="20"/>
      <c r="I221" s="20"/>
      <c r="J221" s="20"/>
      <c r="K221" s="20"/>
      <c r="L221" s="20"/>
      <c r="M221" s="20"/>
      <c r="N221" s="20"/>
      <c r="O221" s="20"/>
      <c r="P221" s="20"/>
      <c r="Q221" s="20"/>
      <c r="R221" s="20"/>
      <c r="S221" s="20"/>
      <c r="T221" s="20"/>
      <c r="U221" s="20"/>
      <c r="V221" s="20"/>
      <c r="W221" s="20"/>
    </row>
    <row r="222" spans="1:23" ht="15.75" customHeight="1" x14ac:dyDescent="0.3">
      <c r="A222" s="20"/>
      <c r="B222" s="20"/>
      <c r="C222" s="20"/>
      <c r="D222" s="20"/>
      <c r="E222" s="20"/>
      <c r="F222" s="20"/>
      <c r="G222" s="20"/>
      <c r="H222" s="20"/>
      <c r="I222" s="20"/>
      <c r="J222" s="20"/>
      <c r="K222" s="20"/>
      <c r="L222" s="20"/>
      <c r="M222" s="20"/>
      <c r="N222" s="20"/>
      <c r="O222" s="20"/>
      <c r="P222" s="20"/>
      <c r="Q222" s="20"/>
      <c r="R222" s="20"/>
      <c r="S222" s="20"/>
      <c r="T222" s="20"/>
      <c r="U222" s="20"/>
      <c r="V222" s="20"/>
      <c r="W222" s="20"/>
    </row>
    <row r="223" spans="1:23" ht="15.75" customHeight="1" x14ac:dyDescent="0.3">
      <c r="A223" s="20"/>
      <c r="B223" s="20"/>
      <c r="C223" s="20"/>
      <c r="D223" s="20"/>
      <c r="E223" s="20"/>
      <c r="F223" s="20"/>
      <c r="G223" s="20"/>
      <c r="H223" s="20"/>
      <c r="I223" s="20"/>
      <c r="J223" s="20"/>
      <c r="K223" s="20"/>
      <c r="L223" s="20"/>
      <c r="M223" s="20"/>
      <c r="N223" s="20"/>
      <c r="O223" s="20"/>
      <c r="P223" s="20"/>
      <c r="Q223" s="20"/>
      <c r="R223" s="20"/>
      <c r="S223" s="20"/>
      <c r="T223" s="20"/>
      <c r="U223" s="20"/>
      <c r="V223" s="20"/>
      <c r="W223" s="20"/>
    </row>
    <row r="224" spans="1:23" ht="15.75" customHeight="1" x14ac:dyDescent="0.3">
      <c r="A224" s="20"/>
      <c r="B224" s="20"/>
      <c r="C224" s="20"/>
      <c r="D224" s="20"/>
      <c r="E224" s="20"/>
      <c r="F224" s="20"/>
      <c r="G224" s="20"/>
      <c r="H224" s="20"/>
      <c r="I224" s="20"/>
      <c r="J224" s="20"/>
      <c r="K224" s="20"/>
      <c r="L224" s="20"/>
      <c r="M224" s="20"/>
      <c r="N224" s="20"/>
      <c r="O224" s="20"/>
      <c r="P224" s="20"/>
      <c r="Q224" s="20"/>
      <c r="R224" s="20"/>
      <c r="S224" s="20"/>
      <c r="T224" s="20"/>
      <c r="U224" s="20"/>
      <c r="V224" s="20"/>
      <c r="W224" s="20"/>
    </row>
    <row r="225" spans="1:23" ht="15.75" customHeight="1" x14ac:dyDescent="0.3">
      <c r="A225" s="20"/>
      <c r="B225" s="20"/>
      <c r="C225" s="20"/>
      <c r="D225" s="20"/>
      <c r="E225" s="20"/>
      <c r="F225" s="20"/>
      <c r="G225" s="20"/>
      <c r="H225" s="20"/>
      <c r="I225" s="20"/>
      <c r="J225" s="20"/>
      <c r="K225" s="20"/>
      <c r="L225" s="20"/>
      <c r="M225" s="20"/>
      <c r="N225" s="20"/>
      <c r="O225" s="20"/>
      <c r="P225" s="20"/>
      <c r="Q225" s="20"/>
      <c r="R225" s="20"/>
      <c r="S225" s="20"/>
      <c r="T225" s="20"/>
      <c r="U225" s="20"/>
      <c r="V225" s="20"/>
      <c r="W225" s="20"/>
    </row>
    <row r="226" spans="1:23" ht="15.75" customHeight="1" x14ac:dyDescent="0.3">
      <c r="A226" s="20"/>
      <c r="B226" s="20"/>
      <c r="C226" s="20"/>
      <c r="D226" s="20"/>
      <c r="E226" s="20"/>
      <c r="F226" s="20"/>
      <c r="G226" s="20"/>
      <c r="H226" s="20"/>
      <c r="I226" s="20"/>
      <c r="J226" s="20"/>
      <c r="K226" s="20"/>
      <c r="L226" s="20"/>
      <c r="M226" s="20"/>
      <c r="N226" s="20"/>
      <c r="O226" s="20"/>
      <c r="P226" s="20"/>
      <c r="Q226" s="20"/>
      <c r="R226" s="20"/>
      <c r="S226" s="20"/>
      <c r="T226" s="20"/>
      <c r="U226" s="20"/>
      <c r="V226" s="20"/>
      <c r="W226" s="20"/>
    </row>
    <row r="227" spans="1:23" ht="15.75" customHeight="1" x14ac:dyDescent="0.3">
      <c r="A227" s="20"/>
      <c r="B227" s="20"/>
      <c r="C227" s="20"/>
      <c r="D227" s="20"/>
      <c r="E227" s="20"/>
      <c r="F227" s="20"/>
      <c r="G227" s="20"/>
      <c r="H227" s="20"/>
      <c r="I227" s="20"/>
      <c r="J227" s="20"/>
      <c r="K227" s="20"/>
      <c r="L227" s="20"/>
      <c r="M227" s="20"/>
      <c r="N227" s="20"/>
      <c r="O227" s="20"/>
      <c r="P227" s="20"/>
      <c r="Q227" s="20"/>
      <c r="R227" s="20"/>
      <c r="S227" s="20"/>
      <c r="T227" s="20"/>
      <c r="U227" s="20"/>
      <c r="V227" s="20"/>
      <c r="W227" s="20"/>
    </row>
    <row r="228" spans="1:23" ht="15.75" customHeight="1" x14ac:dyDescent="0.3">
      <c r="A228" s="20"/>
      <c r="B228" s="20"/>
      <c r="C228" s="20"/>
      <c r="D228" s="20"/>
      <c r="E228" s="20"/>
      <c r="F228" s="20"/>
      <c r="G228" s="20"/>
      <c r="H228" s="20"/>
      <c r="I228" s="20"/>
      <c r="J228" s="20"/>
      <c r="K228" s="20"/>
      <c r="L228" s="20"/>
      <c r="M228" s="20"/>
      <c r="N228" s="20"/>
      <c r="O228" s="20"/>
      <c r="P228" s="20"/>
      <c r="Q228" s="20"/>
      <c r="R228" s="20"/>
      <c r="S228" s="20"/>
      <c r="T228" s="20"/>
      <c r="U228" s="20"/>
      <c r="V228" s="20"/>
      <c r="W228" s="20"/>
    </row>
    <row r="229" spans="1:23" ht="15.75" customHeight="1" x14ac:dyDescent="0.3">
      <c r="A229" s="20"/>
      <c r="B229" s="20"/>
      <c r="C229" s="20"/>
      <c r="D229" s="20"/>
      <c r="E229" s="20"/>
      <c r="F229" s="20"/>
      <c r="G229" s="20"/>
      <c r="H229" s="20"/>
      <c r="I229" s="20"/>
      <c r="J229" s="20"/>
      <c r="K229" s="20"/>
      <c r="L229" s="20"/>
      <c r="M229" s="20"/>
      <c r="N229" s="20"/>
      <c r="O229" s="20"/>
      <c r="P229" s="20"/>
      <c r="Q229" s="20"/>
      <c r="R229" s="20"/>
      <c r="S229" s="20"/>
      <c r="T229" s="20"/>
      <c r="U229" s="20"/>
      <c r="V229" s="20"/>
      <c r="W229" s="20"/>
    </row>
    <row r="230" spans="1:23" ht="15.75" customHeight="1" x14ac:dyDescent="0.3">
      <c r="A230" s="20"/>
      <c r="B230" s="20"/>
      <c r="C230" s="20"/>
      <c r="D230" s="20"/>
      <c r="E230" s="20"/>
      <c r="F230" s="20"/>
      <c r="G230" s="20"/>
      <c r="H230" s="20"/>
      <c r="I230" s="20"/>
      <c r="J230" s="20"/>
      <c r="K230" s="20"/>
      <c r="L230" s="20"/>
      <c r="M230" s="20"/>
      <c r="N230" s="20"/>
      <c r="O230" s="20"/>
      <c r="P230" s="20"/>
      <c r="Q230" s="20"/>
      <c r="R230" s="20"/>
      <c r="S230" s="20"/>
      <c r="T230" s="20"/>
      <c r="U230" s="20"/>
      <c r="V230" s="20"/>
      <c r="W230" s="20"/>
    </row>
    <row r="231" spans="1:23" ht="15.75" customHeight="1" x14ac:dyDescent="0.3">
      <c r="A231" s="20"/>
      <c r="B231" s="20"/>
      <c r="C231" s="20"/>
      <c r="D231" s="20"/>
      <c r="E231" s="20"/>
      <c r="F231" s="20"/>
      <c r="G231" s="20"/>
      <c r="H231" s="20"/>
      <c r="I231" s="20"/>
      <c r="J231" s="20"/>
      <c r="K231" s="20"/>
      <c r="L231" s="20"/>
      <c r="M231" s="20"/>
      <c r="N231" s="20"/>
      <c r="O231" s="20"/>
      <c r="P231" s="20"/>
      <c r="Q231" s="20"/>
      <c r="R231" s="20"/>
      <c r="S231" s="20"/>
      <c r="T231" s="20"/>
      <c r="U231" s="20"/>
      <c r="V231" s="20"/>
      <c r="W231" s="20"/>
    </row>
    <row r="232" spans="1:23" ht="15.75" customHeight="1" x14ac:dyDescent="0.3">
      <c r="A232" s="20"/>
      <c r="B232" s="20"/>
      <c r="C232" s="20"/>
      <c r="D232" s="20"/>
      <c r="E232" s="20"/>
      <c r="F232" s="20"/>
      <c r="G232" s="20"/>
      <c r="H232" s="20"/>
      <c r="I232" s="20"/>
      <c r="J232" s="20"/>
      <c r="K232" s="20"/>
      <c r="L232" s="20"/>
      <c r="M232" s="20"/>
      <c r="N232" s="20"/>
      <c r="O232" s="20"/>
      <c r="P232" s="20"/>
      <c r="Q232" s="20"/>
      <c r="R232" s="20"/>
      <c r="S232" s="20"/>
      <c r="T232" s="20"/>
      <c r="U232" s="20"/>
      <c r="V232" s="20"/>
      <c r="W232" s="20"/>
    </row>
    <row r="233" spans="1:23" ht="15.75" customHeight="1" x14ac:dyDescent="0.3">
      <c r="A233" s="20"/>
      <c r="B233" s="20"/>
      <c r="C233" s="20"/>
      <c r="D233" s="20"/>
      <c r="E233" s="20"/>
      <c r="F233" s="20"/>
      <c r="G233" s="20"/>
      <c r="H233" s="20"/>
      <c r="I233" s="20"/>
      <c r="J233" s="20"/>
      <c r="K233" s="20"/>
      <c r="L233" s="20"/>
      <c r="M233" s="20"/>
      <c r="N233" s="20"/>
      <c r="O233" s="20"/>
      <c r="P233" s="20"/>
      <c r="Q233" s="20"/>
      <c r="R233" s="20"/>
      <c r="S233" s="20"/>
      <c r="T233" s="20"/>
      <c r="U233" s="20"/>
      <c r="V233" s="20"/>
      <c r="W233" s="20"/>
    </row>
    <row r="234" spans="1:23" ht="15.75" customHeight="1" x14ac:dyDescent="0.3">
      <c r="A234" s="20"/>
      <c r="B234" s="20"/>
      <c r="C234" s="20"/>
      <c r="D234" s="20"/>
      <c r="E234" s="20"/>
      <c r="F234" s="20"/>
      <c r="G234" s="20"/>
      <c r="H234" s="20"/>
      <c r="I234" s="20"/>
      <c r="J234" s="20"/>
      <c r="K234" s="20"/>
      <c r="L234" s="20"/>
      <c r="M234" s="20"/>
      <c r="N234" s="20"/>
      <c r="O234" s="20"/>
      <c r="P234" s="20"/>
      <c r="Q234" s="20"/>
      <c r="R234" s="20"/>
      <c r="S234" s="20"/>
      <c r="T234" s="20"/>
      <c r="U234" s="20"/>
      <c r="V234" s="20"/>
      <c r="W234" s="20"/>
    </row>
    <row r="235" spans="1:23" ht="15.75" customHeight="1" x14ac:dyDescent="0.3">
      <c r="A235" s="20"/>
      <c r="B235" s="20"/>
      <c r="C235" s="20"/>
      <c r="D235" s="20"/>
      <c r="E235" s="20"/>
      <c r="F235" s="20"/>
      <c r="G235" s="20"/>
      <c r="H235" s="20"/>
      <c r="I235" s="20"/>
      <c r="J235" s="20"/>
      <c r="K235" s="20"/>
      <c r="L235" s="20"/>
      <c r="M235" s="20"/>
      <c r="N235" s="20"/>
      <c r="O235" s="20"/>
      <c r="P235" s="20"/>
      <c r="Q235" s="20"/>
      <c r="R235" s="20"/>
      <c r="S235" s="20"/>
      <c r="T235" s="20"/>
      <c r="U235" s="20"/>
      <c r="V235" s="20"/>
      <c r="W235" s="20"/>
    </row>
    <row r="236" spans="1:23" ht="15.75" customHeight="1" x14ac:dyDescent="0.3">
      <c r="A236" s="20"/>
      <c r="B236" s="20"/>
      <c r="C236" s="20"/>
      <c r="D236" s="20"/>
      <c r="E236" s="20"/>
      <c r="F236" s="20"/>
      <c r="G236" s="20"/>
      <c r="H236" s="20"/>
      <c r="I236" s="20"/>
      <c r="J236" s="20"/>
      <c r="K236" s="20"/>
      <c r="L236" s="20"/>
      <c r="M236" s="20"/>
      <c r="N236" s="20"/>
      <c r="O236" s="20"/>
      <c r="P236" s="20"/>
      <c r="Q236" s="20"/>
      <c r="R236" s="20"/>
      <c r="S236" s="20"/>
      <c r="T236" s="20"/>
      <c r="U236" s="20"/>
      <c r="V236" s="20"/>
      <c r="W236" s="20"/>
    </row>
    <row r="237" spans="1:23" ht="15.75" customHeight="1" x14ac:dyDescent="0.3">
      <c r="A237" s="20"/>
      <c r="B237" s="20"/>
      <c r="C237" s="20"/>
      <c r="D237" s="20"/>
      <c r="E237" s="20"/>
      <c r="F237" s="20"/>
      <c r="G237" s="20"/>
      <c r="H237" s="20"/>
      <c r="I237" s="20"/>
      <c r="J237" s="20"/>
      <c r="K237" s="20"/>
      <c r="L237" s="20"/>
      <c r="M237" s="20"/>
      <c r="N237" s="20"/>
      <c r="O237" s="20"/>
      <c r="P237" s="20"/>
      <c r="Q237" s="20"/>
      <c r="R237" s="20"/>
      <c r="S237" s="20"/>
      <c r="T237" s="20"/>
      <c r="U237" s="20"/>
      <c r="V237" s="20"/>
      <c r="W237" s="20"/>
    </row>
    <row r="238" spans="1:23" ht="15.75" customHeight="1" x14ac:dyDescent="0.3">
      <c r="A238" s="20"/>
      <c r="B238" s="20"/>
      <c r="C238" s="20"/>
      <c r="D238" s="20"/>
      <c r="E238" s="20"/>
      <c r="F238" s="20"/>
      <c r="G238" s="20"/>
      <c r="H238" s="20"/>
      <c r="I238" s="20"/>
      <c r="J238" s="20"/>
      <c r="K238" s="20"/>
      <c r="L238" s="20"/>
      <c r="M238" s="20"/>
      <c r="N238" s="20"/>
      <c r="O238" s="20"/>
      <c r="P238" s="20"/>
      <c r="Q238" s="20"/>
      <c r="R238" s="20"/>
      <c r="S238" s="20"/>
      <c r="T238" s="20"/>
      <c r="U238" s="20"/>
      <c r="V238" s="20"/>
      <c r="W238" s="20"/>
    </row>
    <row r="239" spans="1:23" ht="15.75" customHeight="1" x14ac:dyDescent="0.3">
      <c r="A239" s="20"/>
      <c r="B239" s="20"/>
      <c r="C239" s="20"/>
      <c r="D239" s="20"/>
      <c r="E239" s="20"/>
      <c r="F239" s="20"/>
      <c r="G239" s="20"/>
      <c r="H239" s="20"/>
      <c r="I239" s="20"/>
      <c r="J239" s="20"/>
      <c r="K239" s="20"/>
      <c r="L239" s="20"/>
      <c r="M239" s="20"/>
      <c r="N239" s="20"/>
      <c r="O239" s="20"/>
      <c r="P239" s="20"/>
      <c r="Q239" s="20"/>
      <c r="R239" s="20"/>
      <c r="S239" s="20"/>
      <c r="T239" s="20"/>
      <c r="U239" s="20"/>
      <c r="V239" s="20"/>
      <c r="W239" s="20"/>
    </row>
    <row r="240" spans="1:23" ht="15.75" customHeight="1" x14ac:dyDescent="0.3">
      <c r="A240" s="20"/>
      <c r="B240" s="20"/>
      <c r="C240" s="20"/>
      <c r="D240" s="20"/>
      <c r="E240" s="20"/>
      <c r="F240" s="20"/>
      <c r="G240" s="20"/>
      <c r="H240" s="20"/>
      <c r="I240" s="20"/>
      <c r="J240" s="20"/>
      <c r="K240" s="20"/>
      <c r="L240" s="20"/>
      <c r="M240" s="20"/>
      <c r="N240" s="20"/>
      <c r="O240" s="20"/>
      <c r="P240" s="20"/>
      <c r="Q240" s="20"/>
      <c r="R240" s="20"/>
      <c r="S240" s="20"/>
      <c r="T240" s="20"/>
      <c r="U240" s="20"/>
      <c r="V240" s="20"/>
      <c r="W240" s="20"/>
    </row>
    <row r="241" spans="1:23" ht="15.75" customHeight="1" x14ac:dyDescent="0.3">
      <c r="A241" s="20"/>
      <c r="B241" s="20"/>
      <c r="C241" s="20"/>
      <c r="D241" s="20"/>
      <c r="E241" s="20"/>
      <c r="F241" s="20"/>
      <c r="G241" s="20"/>
      <c r="H241" s="20"/>
      <c r="I241" s="20"/>
      <c r="J241" s="20"/>
      <c r="K241" s="20"/>
      <c r="L241" s="20"/>
      <c r="M241" s="20"/>
      <c r="N241" s="20"/>
      <c r="O241" s="20"/>
      <c r="P241" s="20"/>
      <c r="Q241" s="20"/>
      <c r="R241" s="20"/>
      <c r="S241" s="20"/>
      <c r="T241" s="20"/>
      <c r="U241" s="20"/>
      <c r="V241" s="20"/>
      <c r="W241" s="20"/>
    </row>
    <row r="242" spans="1:23" ht="15.75" customHeight="1" x14ac:dyDescent="0.3"/>
    <row r="243" spans="1:23" ht="15.75" customHeight="1" x14ac:dyDescent="0.3"/>
    <row r="244" spans="1:23" ht="15.75" customHeight="1" x14ac:dyDescent="0.3"/>
    <row r="245" spans="1:23" ht="15.75" customHeight="1" x14ac:dyDescent="0.3"/>
    <row r="246" spans="1:23" ht="15.75" customHeight="1" x14ac:dyDescent="0.3"/>
    <row r="247" spans="1:23" ht="15.75" customHeight="1" x14ac:dyDescent="0.3"/>
    <row r="248" spans="1:23" ht="15.75" customHeight="1" x14ac:dyDescent="0.3"/>
    <row r="249" spans="1:23" ht="15.75" customHeight="1" x14ac:dyDescent="0.3"/>
    <row r="250" spans="1:23" ht="15.75" customHeight="1" x14ac:dyDescent="0.3"/>
    <row r="251" spans="1:23" ht="15.75" customHeight="1" x14ac:dyDescent="0.3"/>
    <row r="252" spans="1:23" ht="15.75" customHeight="1" x14ac:dyDescent="0.3"/>
    <row r="253" spans="1:23" ht="15.75" customHeight="1" x14ac:dyDescent="0.3"/>
    <row r="254" spans="1:23" ht="15.75" customHeight="1" x14ac:dyDescent="0.3"/>
    <row r="255" spans="1:23" ht="15.75" customHeight="1" x14ac:dyDescent="0.3"/>
    <row r="256" spans="1:23" ht="15.75" customHeight="1" x14ac:dyDescent="0.3"/>
    <row r="257" s="2" customFormat="1" ht="15.75" customHeight="1" x14ac:dyDescent="0.3"/>
    <row r="258" s="2" customFormat="1" ht="15.75" customHeight="1" x14ac:dyDescent="0.3"/>
    <row r="259" s="2" customFormat="1" ht="15.75" customHeight="1" x14ac:dyDescent="0.3"/>
    <row r="260" s="2" customFormat="1" ht="15.75" customHeight="1" x14ac:dyDescent="0.3"/>
    <row r="261" s="2" customFormat="1" ht="15.75" customHeight="1" x14ac:dyDescent="0.3"/>
    <row r="262" s="2" customFormat="1" ht="15.75" customHeight="1" x14ac:dyDescent="0.3"/>
    <row r="263" s="2" customFormat="1" ht="15.75" customHeight="1" x14ac:dyDescent="0.3"/>
    <row r="264" s="2" customFormat="1" ht="15.75" customHeight="1" x14ac:dyDescent="0.3"/>
    <row r="265" s="2" customFormat="1" ht="15.75" customHeight="1" x14ac:dyDescent="0.3"/>
    <row r="266" s="2" customFormat="1" ht="15.75" customHeight="1" x14ac:dyDescent="0.3"/>
    <row r="267" s="2" customFormat="1" ht="15.75" customHeight="1" x14ac:dyDescent="0.3"/>
    <row r="268" s="2" customFormat="1" ht="15.75" customHeight="1" x14ac:dyDescent="0.3"/>
    <row r="269" s="2" customFormat="1" ht="15.75" customHeight="1" x14ac:dyDescent="0.3"/>
    <row r="270" s="2" customFormat="1" ht="15.75" customHeight="1" x14ac:dyDescent="0.3"/>
    <row r="271" s="2" customFormat="1" ht="15.75" customHeight="1" x14ac:dyDescent="0.3"/>
    <row r="272" s="2" customFormat="1" ht="15.75" customHeight="1" x14ac:dyDescent="0.3"/>
    <row r="273" s="2" customFormat="1" ht="15.75" customHeight="1" x14ac:dyDescent="0.3"/>
    <row r="274" s="2" customFormat="1" ht="15.75" customHeight="1" x14ac:dyDescent="0.3"/>
    <row r="275" s="2" customFormat="1" ht="15.75" customHeight="1" x14ac:dyDescent="0.3"/>
    <row r="276" s="2" customFormat="1" ht="15.75" customHeight="1" x14ac:dyDescent="0.3"/>
    <row r="277" s="2" customFormat="1" ht="15.75" customHeight="1" x14ac:dyDescent="0.3"/>
    <row r="278" s="2" customFormat="1" ht="15.75" customHeight="1" x14ac:dyDescent="0.3"/>
    <row r="279" s="2" customFormat="1" ht="15.75" customHeight="1" x14ac:dyDescent="0.3"/>
    <row r="280" s="2" customFormat="1" ht="15.75" customHeight="1" x14ac:dyDescent="0.3"/>
    <row r="281" s="2" customFormat="1" ht="15.75" customHeight="1" x14ac:dyDescent="0.3"/>
    <row r="282" s="2" customFormat="1" ht="15.75" customHeight="1" x14ac:dyDescent="0.3"/>
    <row r="283" s="2" customFormat="1" ht="15.75" customHeight="1" x14ac:dyDescent="0.3"/>
    <row r="284" s="2" customFormat="1" ht="15.75" customHeight="1" x14ac:dyDescent="0.3"/>
    <row r="285" s="2" customFormat="1" ht="15.75" customHeight="1" x14ac:dyDescent="0.3"/>
    <row r="286" s="2" customFormat="1" ht="15.75" customHeight="1" x14ac:dyDescent="0.3"/>
    <row r="287" s="2" customFormat="1" ht="15.75" customHeight="1" x14ac:dyDescent="0.3"/>
    <row r="288" s="2" customFormat="1" ht="15.75" customHeight="1" x14ac:dyDescent="0.3"/>
    <row r="289" s="2" customFormat="1" ht="15.75" customHeight="1" x14ac:dyDescent="0.3"/>
    <row r="290" s="2" customFormat="1" ht="15.75" customHeight="1" x14ac:dyDescent="0.3"/>
    <row r="291" s="2" customFormat="1" ht="15.75" customHeight="1" x14ac:dyDescent="0.3"/>
    <row r="292" s="2" customFormat="1" ht="15.75" customHeight="1" x14ac:dyDescent="0.3"/>
    <row r="293" s="2" customFormat="1" ht="15.75" customHeight="1" x14ac:dyDescent="0.3"/>
    <row r="294" s="2" customFormat="1" ht="15.75" customHeight="1" x14ac:dyDescent="0.3"/>
    <row r="295" s="2" customFormat="1" ht="15.75" customHeight="1" x14ac:dyDescent="0.3"/>
    <row r="296" s="2" customFormat="1" ht="15.75" customHeight="1" x14ac:dyDescent="0.3"/>
    <row r="297" s="2" customFormat="1" ht="15.75" customHeight="1" x14ac:dyDescent="0.3"/>
    <row r="298" s="2" customFormat="1" ht="15.75" customHeight="1" x14ac:dyDescent="0.3"/>
    <row r="299" s="2" customFormat="1" ht="15.75" customHeight="1" x14ac:dyDescent="0.3"/>
    <row r="300" s="2" customFormat="1" ht="15.75" customHeight="1" x14ac:dyDescent="0.3"/>
    <row r="301" s="2" customFormat="1" ht="15.75" customHeight="1" x14ac:dyDescent="0.3"/>
    <row r="302" s="2" customFormat="1" ht="15.75" customHeight="1" x14ac:dyDescent="0.3"/>
    <row r="303" s="2" customFormat="1" ht="15.75" customHeight="1" x14ac:dyDescent="0.3"/>
    <row r="304" s="2" customFormat="1" ht="15.75" customHeight="1" x14ac:dyDescent="0.3"/>
    <row r="305" s="2" customFormat="1" ht="15.75" customHeight="1" x14ac:dyDescent="0.3"/>
    <row r="306" s="2" customFormat="1" ht="15.75" customHeight="1" x14ac:dyDescent="0.3"/>
    <row r="307" s="2" customFormat="1" ht="15.75" customHeight="1" x14ac:dyDescent="0.3"/>
    <row r="308" s="2" customFormat="1" ht="15.75" customHeight="1" x14ac:dyDescent="0.3"/>
    <row r="309" s="2" customFormat="1" ht="15.75" customHeight="1" x14ac:dyDescent="0.3"/>
    <row r="310" s="2" customFormat="1" ht="15.75" customHeight="1" x14ac:dyDescent="0.3"/>
    <row r="311" s="2" customFormat="1" ht="15.75" customHeight="1" x14ac:dyDescent="0.3"/>
    <row r="312" s="2" customFormat="1" ht="15.75" customHeight="1" x14ac:dyDescent="0.3"/>
    <row r="313" s="2" customFormat="1" ht="15.75" customHeight="1" x14ac:dyDescent="0.3"/>
    <row r="314" s="2" customFormat="1" ht="15.75" customHeight="1" x14ac:dyDescent="0.3"/>
    <row r="315" s="2" customFormat="1" ht="15.75" customHeight="1" x14ac:dyDescent="0.3"/>
    <row r="316" s="2" customFormat="1" ht="15.75" customHeight="1" x14ac:dyDescent="0.3"/>
    <row r="317" s="2" customFormat="1" ht="15.75" customHeight="1" x14ac:dyDescent="0.3"/>
    <row r="318" s="2" customFormat="1" ht="15.75" customHeight="1" x14ac:dyDescent="0.3"/>
    <row r="319" s="2" customFormat="1" ht="15.75" customHeight="1" x14ac:dyDescent="0.3"/>
    <row r="320" s="2" customFormat="1" ht="15.75" customHeight="1" x14ac:dyDescent="0.3"/>
    <row r="321" s="2" customFormat="1" ht="15.75" customHeight="1" x14ac:dyDescent="0.3"/>
    <row r="322" s="2" customFormat="1" ht="15.75" customHeight="1" x14ac:dyDescent="0.3"/>
    <row r="323" s="2" customFormat="1" ht="15.75" customHeight="1" x14ac:dyDescent="0.3"/>
    <row r="324" s="2" customFormat="1" ht="15.75" customHeight="1" x14ac:dyDescent="0.3"/>
    <row r="325" s="2" customFormat="1" ht="15.75" customHeight="1" x14ac:dyDescent="0.3"/>
    <row r="326" s="2" customFormat="1" ht="15.75" customHeight="1" x14ac:dyDescent="0.3"/>
    <row r="327" s="2" customFormat="1" ht="15.75" customHeight="1" x14ac:dyDescent="0.3"/>
    <row r="328" s="2" customFormat="1" ht="15.75" customHeight="1" x14ac:dyDescent="0.3"/>
    <row r="329" s="2" customFormat="1" ht="15.75" customHeight="1" x14ac:dyDescent="0.3"/>
    <row r="330" s="2" customFormat="1" ht="15.75" customHeight="1" x14ac:dyDescent="0.3"/>
    <row r="331" s="2" customFormat="1" ht="15.75" customHeight="1" x14ac:dyDescent="0.3"/>
    <row r="332" s="2" customFormat="1" ht="15.75" customHeight="1" x14ac:dyDescent="0.3"/>
    <row r="333" s="2" customFormat="1" ht="15.75" customHeight="1" x14ac:dyDescent="0.3"/>
    <row r="334" s="2" customFormat="1" ht="15.75" customHeight="1" x14ac:dyDescent="0.3"/>
    <row r="335" s="2" customFormat="1" ht="15.75" customHeight="1" x14ac:dyDescent="0.3"/>
    <row r="336" s="2" customFormat="1" ht="15.75" customHeight="1" x14ac:dyDescent="0.3"/>
    <row r="337" s="2" customFormat="1" ht="15.75" customHeight="1" x14ac:dyDescent="0.3"/>
    <row r="338" s="2" customFormat="1" ht="15.75" customHeight="1" x14ac:dyDescent="0.3"/>
    <row r="339" s="2" customFormat="1" ht="15.75" customHeight="1" x14ac:dyDescent="0.3"/>
    <row r="340" s="2" customFormat="1" ht="15.75" customHeight="1" x14ac:dyDescent="0.3"/>
    <row r="341" s="2" customFormat="1" ht="15.75" customHeight="1" x14ac:dyDescent="0.3"/>
    <row r="342" s="2" customFormat="1" ht="15.75" customHeight="1" x14ac:dyDescent="0.3"/>
    <row r="343" s="2" customFormat="1" ht="15.75" customHeight="1" x14ac:dyDescent="0.3"/>
    <row r="344" s="2" customFormat="1" ht="15.75" customHeight="1" x14ac:dyDescent="0.3"/>
    <row r="345" s="2" customFormat="1" ht="15.75" customHeight="1" x14ac:dyDescent="0.3"/>
    <row r="346" s="2" customFormat="1" ht="15.75" customHeight="1" x14ac:dyDescent="0.3"/>
    <row r="347" s="2" customFormat="1" ht="15.75" customHeight="1" x14ac:dyDescent="0.3"/>
    <row r="348" s="2" customFormat="1" ht="15.75" customHeight="1" x14ac:dyDescent="0.3"/>
    <row r="349" s="2" customFormat="1" ht="15.75" customHeight="1" x14ac:dyDescent="0.3"/>
    <row r="350" s="2" customFormat="1" ht="15.75" customHeight="1" x14ac:dyDescent="0.3"/>
    <row r="351" s="2" customFormat="1" ht="15.75" customHeight="1" x14ac:dyDescent="0.3"/>
    <row r="352" s="2" customFormat="1" ht="15.75" customHeight="1" x14ac:dyDescent="0.3"/>
    <row r="353" s="2" customFormat="1" ht="15.75" customHeight="1" x14ac:dyDescent="0.3"/>
    <row r="354" s="2" customFormat="1" ht="15.75" customHeight="1" x14ac:dyDescent="0.3"/>
    <row r="355" s="2" customFormat="1" ht="15.75" customHeight="1" x14ac:dyDescent="0.3"/>
    <row r="356" s="2" customFormat="1" ht="15.75" customHeight="1" x14ac:dyDescent="0.3"/>
    <row r="357" s="2" customFormat="1" ht="15.75" customHeight="1" x14ac:dyDescent="0.3"/>
    <row r="358" s="2" customFormat="1" ht="15.75" customHeight="1" x14ac:dyDescent="0.3"/>
    <row r="359" s="2" customFormat="1" ht="15.75" customHeight="1" x14ac:dyDescent="0.3"/>
    <row r="360" s="2" customFormat="1" ht="15.75" customHeight="1" x14ac:dyDescent="0.3"/>
    <row r="361" s="2" customFormat="1" ht="15.75" customHeight="1" x14ac:dyDescent="0.3"/>
    <row r="362" s="2" customFormat="1" ht="15.75" customHeight="1" x14ac:dyDescent="0.3"/>
    <row r="363" s="2" customFormat="1" ht="15.75" customHeight="1" x14ac:dyDescent="0.3"/>
    <row r="364" s="2" customFormat="1" ht="15.75" customHeight="1" x14ac:dyDescent="0.3"/>
    <row r="365" s="2" customFormat="1" ht="15.75" customHeight="1" x14ac:dyDescent="0.3"/>
    <row r="366" s="2" customFormat="1" ht="15.75" customHeight="1" x14ac:dyDescent="0.3"/>
    <row r="367" s="2" customFormat="1" ht="15.75" customHeight="1" x14ac:dyDescent="0.3"/>
    <row r="368" s="2" customFormat="1" ht="15.75" customHeight="1" x14ac:dyDescent="0.3"/>
    <row r="369" s="2" customFormat="1" ht="15.75" customHeight="1" x14ac:dyDescent="0.3"/>
    <row r="370" s="2" customFormat="1" ht="15.75" customHeight="1" x14ac:dyDescent="0.3"/>
    <row r="371" s="2" customFormat="1" ht="15.75" customHeight="1" x14ac:dyDescent="0.3"/>
    <row r="372" s="2" customFormat="1" ht="15.75" customHeight="1" x14ac:dyDescent="0.3"/>
    <row r="373" s="2" customFormat="1" ht="15.75" customHeight="1" x14ac:dyDescent="0.3"/>
    <row r="374" s="2" customFormat="1" ht="15.75" customHeight="1" x14ac:dyDescent="0.3"/>
    <row r="375" s="2" customFormat="1" ht="15.75" customHeight="1" x14ac:dyDescent="0.3"/>
    <row r="376" s="2" customFormat="1" ht="15.75" customHeight="1" x14ac:dyDescent="0.3"/>
    <row r="377" s="2" customFormat="1" ht="15.75" customHeight="1" x14ac:dyDescent="0.3"/>
    <row r="378" s="2" customFormat="1" ht="15.75" customHeight="1" x14ac:dyDescent="0.3"/>
    <row r="379" s="2" customFormat="1" ht="15.75" customHeight="1" x14ac:dyDescent="0.3"/>
    <row r="380" s="2" customFormat="1" ht="15.75" customHeight="1" x14ac:dyDescent="0.3"/>
    <row r="381" s="2" customFormat="1" ht="15.75" customHeight="1" x14ac:dyDescent="0.3"/>
    <row r="382" s="2" customFormat="1" ht="15.75" customHeight="1" x14ac:dyDescent="0.3"/>
    <row r="383" s="2" customFormat="1" ht="15.75" customHeight="1" x14ac:dyDescent="0.3"/>
    <row r="384" s="2" customFormat="1" ht="15.75" customHeight="1" x14ac:dyDescent="0.3"/>
    <row r="385" s="2" customFormat="1" ht="15.75" customHeight="1" x14ac:dyDescent="0.3"/>
    <row r="386" s="2" customFormat="1" ht="15.75" customHeight="1" x14ac:dyDescent="0.3"/>
    <row r="387" s="2" customFormat="1" ht="15.75" customHeight="1" x14ac:dyDescent="0.3"/>
    <row r="388" s="2" customFormat="1" ht="15.75" customHeight="1" x14ac:dyDescent="0.3"/>
    <row r="389" s="2" customFormat="1" ht="15.75" customHeight="1" x14ac:dyDescent="0.3"/>
    <row r="390" s="2" customFormat="1" ht="15.75" customHeight="1" x14ac:dyDescent="0.3"/>
    <row r="391" s="2" customFormat="1" ht="15.75" customHeight="1" x14ac:dyDescent="0.3"/>
    <row r="392" s="2" customFormat="1" ht="15.75" customHeight="1" x14ac:dyDescent="0.3"/>
    <row r="393" s="2" customFormat="1" ht="15.75" customHeight="1" x14ac:dyDescent="0.3"/>
    <row r="394" s="2" customFormat="1" ht="15.75" customHeight="1" x14ac:dyDescent="0.3"/>
    <row r="395" s="2" customFormat="1" ht="15.75" customHeight="1" x14ac:dyDescent="0.3"/>
    <row r="396" s="2" customFormat="1" ht="15.75" customHeight="1" x14ac:dyDescent="0.3"/>
    <row r="397" s="2" customFormat="1" ht="15.75" customHeight="1" x14ac:dyDescent="0.3"/>
    <row r="398" s="2" customFormat="1" ht="15.75" customHeight="1" x14ac:dyDescent="0.3"/>
    <row r="399" s="2" customFormat="1" ht="15.75" customHeight="1" x14ac:dyDescent="0.3"/>
    <row r="400" s="2" customFormat="1" ht="15.75" customHeight="1" x14ac:dyDescent="0.3"/>
    <row r="401" s="2" customFormat="1" ht="15.75" customHeight="1" x14ac:dyDescent="0.3"/>
    <row r="402" s="2" customFormat="1" ht="15.75" customHeight="1" x14ac:dyDescent="0.3"/>
    <row r="403" s="2" customFormat="1" ht="15.75" customHeight="1" x14ac:dyDescent="0.3"/>
    <row r="404" s="2" customFormat="1" ht="15.75" customHeight="1" x14ac:dyDescent="0.3"/>
    <row r="405" s="2" customFormat="1" ht="15.75" customHeight="1" x14ac:dyDescent="0.3"/>
    <row r="406" s="2" customFormat="1" ht="15.75" customHeight="1" x14ac:dyDescent="0.3"/>
    <row r="407" s="2" customFormat="1" ht="15.75" customHeight="1" x14ac:dyDescent="0.3"/>
    <row r="408" s="2" customFormat="1" ht="15.75" customHeight="1" x14ac:dyDescent="0.3"/>
    <row r="409" s="2" customFormat="1" ht="15.75" customHeight="1" x14ac:dyDescent="0.3"/>
    <row r="410" s="2" customFormat="1" ht="15.75" customHeight="1" x14ac:dyDescent="0.3"/>
    <row r="411" s="2" customFormat="1" ht="15.75" customHeight="1" x14ac:dyDescent="0.3"/>
    <row r="412" s="2" customFormat="1" ht="15.75" customHeight="1" x14ac:dyDescent="0.3"/>
    <row r="413" s="2" customFormat="1" ht="15.75" customHeight="1" x14ac:dyDescent="0.3"/>
    <row r="414" s="2" customFormat="1" ht="15.75" customHeight="1" x14ac:dyDescent="0.3"/>
    <row r="415" s="2" customFormat="1" ht="15.75" customHeight="1" x14ac:dyDescent="0.3"/>
    <row r="416" s="2" customFormat="1" ht="15.75" customHeight="1" x14ac:dyDescent="0.3"/>
    <row r="417" s="2" customFormat="1" ht="15.75" customHeight="1" x14ac:dyDescent="0.3"/>
    <row r="418" s="2" customFormat="1" ht="15.75" customHeight="1" x14ac:dyDescent="0.3"/>
    <row r="419" s="2" customFormat="1" ht="15.75" customHeight="1" x14ac:dyDescent="0.3"/>
    <row r="420" s="2" customFormat="1" ht="15.75" customHeight="1" x14ac:dyDescent="0.3"/>
    <row r="421" s="2" customFormat="1" ht="15.75" customHeight="1" x14ac:dyDescent="0.3"/>
    <row r="422" s="2" customFormat="1" ht="15.75" customHeight="1" x14ac:dyDescent="0.3"/>
    <row r="423" s="2" customFormat="1" ht="15.75" customHeight="1" x14ac:dyDescent="0.3"/>
    <row r="424" s="2" customFormat="1" ht="15.75" customHeight="1" x14ac:dyDescent="0.3"/>
    <row r="425" s="2" customFormat="1" ht="15.75" customHeight="1" x14ac:dyDescent="0.3"/>
    <row r="426" s="2" customFormat="1" ht="15.75" customHeight="1" x14ac:dyDescent="0.3"/>
    <row r="427" s="2" customFormat="1" ht="15.75" customHeight="1" x14ac:dyDescent="0.3"/>
    <row r="428" s="2" customFormat="1" ht="15.75" customHeight="1" x14ac:dyDescent="0.3"/>
    <row r="429" s="2" customFormat="1" ht="15.75" customHeight="1" x14ac:dyDescent="0.3"/>
    <row r="430" s="2" customFormat="1" ht="15.75" customHeight="1" x14ac:dyDescent="0.3"/>
    <row r="431" s="2" customFormat="1" ht="15.75" customHeight="1" x14ac:dyDescent="0.3"/>
    <row r="432" s="2" customFormat="1" ht="15.75" customHeight="1" x14ac:dyDescent="0.3"/>
    <row r="433" s="2" customFormat="1" ht="15.75" customHeight="1" x14ac:dyDescent="0.3"/>
    <row r="434" s="2" customFormat="1" ht="15.75" customHeight="1" x14ac:dyDescent="0.3"/>
    <row r="435" s="2" customFormat="1" ht="15.75" customHeight="1" x14ac:dyDescent="0.3"/>
    <row r="436" s="2" customFormat="1" ht="15.75" customHeight="1" x14ac:dyDescent="0.3"/>
    <row r="437" s="2" customFormat="1" ht="15.75" customHeight="1" x14ac:dyDescent="0.3"/>
    <row r="438" s="2" customFormat="1" ht="15.75" customHeight="1" x14ac:dyDescent="0.3"/>
    <row r="439" s="2" customFormat="1" ht="15.75" customHeight="1" x14ac:dyDescent="0.3"/>
    <row r="440" s="2" customFormat="1" ht="15.75" customHeight="1" x14ac:dyDescent="0.3"/>
    <row r="441" s="2" customFormat="1" ht="15.75" customHeight="1" x14ac:dyDescent="0.3"/>
    <row r="442" s="2" customFormat="1" ht="15.75" customHeight="1" x14ac:dyDescent="0.3"/>
    <row r="443" s="2" customFormat="1" ht="15.75" customHeight="1" x14ac:dyDescent="0.3"/>
    <row r="444" s="2" customFormat="1" ht="15.75" customHeight="1" x14ac:dyDescent="0.3"/>
    <row r="445" s="2" customFormat="1" ht="15.75" customHeight="1" x14ac:dyDescent="0.3"/>
    <row r="446" s="2" customFormat="1" ht="15.75" customHeight="1" x14ac:dyDescent="0.3"/>
    <row r="447" s="2" customFormat="1" ht="15.75" customHeight="1" x14ac:dyDescent="0.3"/>
    <row r="448" s="2" customFormat="1" ht="15.75" customHeight="1" x14ac:dyDescent="0.3"/>
    <row r="449" s="2" customFormat="1" ht="15.75" customHeight="1" x14ac:dyDescent="0.3"/>
    <row r="450" s="2" customFormat="1" ht="15.75" customHeight="1" x14ac:dyDescent="0.3"/>
    <row r="451" s="2" customFormat="1" ht="15.75" customHeight="1" x14ac:dyDescent="0.3"/>
    <row r="452" s="2" customFormat="1" ht="15.75" customHeight="1" x14ac:dyDescent="0.3"/>
    <row r="453" s="2" customFormat="1" ht="15.75" customHeight="1" x14ac:dyDescent="0.3"/>
    <row r="454" s="2" customFormat="1" ht="15.75" customHeight="1" x14ac:dyDescent="0.3"/>
    <row r="455" s="2" customFormat="1" ht="15.75" customHeight="1" x14ac:dyDescent="0.3"/>
    <row r="456" s="2" customFormat="1" ht="15.75" customHeight="1" x14ac:dyDescent="0.3"/>
    <row r="457" s="2" customFormat="1" ht="15.75" customHeight="1" x14ac:dyDescent="0.3"/>
    <row r="458" s="2" customFormat="1" ht="15.75" customHeight="1" x14ac:dyDescent="0.3"/>
    <row r="459" s="2" customFormat="1" ht="15.75" customHeight="1" x14ac:dyDescent="0.3"/>
    <row r="460" s="2" customFormat="1" ht="15.75" customHeight="1" x14ac:dyDescent="0.3"/>
    <row r="461" s="2" customFormat="1" ht="15.75" customHeight="1" x14ac:dyDescent="0.3"/>
    <row r="462" s="2" customFormat="1" ht="15.75" customHeight="1" x14ac:dyDescent="0.3"/>
    <row r="463" s="2" customFormat="1" ht="15.75" customHeight="1" x14ac:dyDescent="0.3"/>
    <row r="464" s="2" customFormat="1" ht="15.75" customHeight="1" x14ac:dyDescent="0.3"/>
    <row r="465" s="2" customFormat="1" ht="15.75" customHeight="1" x14ac:dyDescent="0.3"/>
    <row r="466" s="2" customFormat="1" ht="15.75" customHeight="1" x14ac:dyDescent="0.3"/>
    <row r="467" s="2" customFormat="1" ht="15.75" customHeight="1" x14ac:dyDescent="0.3"/>
    <row r="468" s="2" customFormat="1" ht="15.75" customHeight="1" x14ac:dyDescent="0.3"/>
    <row r="469" s="2" customFormat="1" ht="15.75" customHeight="1" x14ac:dyDescent="0.3"/>
    <row r="470" s="2" customFormat="1" ht="15.75" customHeight="1" x14ac:dyDescent="0.3"/>
    <row r="471" s="2" customFormat="1" ht="15.75" customHeight="1" x14ac:dyDescent="0.3"/>
    <row r="472" s="2" customFormat="1" ht="15.75" customHeight="1" x14ac:dyDescent="0.3"/>
    <row r="473" s="2" customFormat="1" ht="15.75" customHeight="1" x14ac:dyDescent="0.3"/>
    <row r="474" s="2" customFormat="1" ht="15.75" customHeight="1" x14ac:dyDescent="0.3"/>
    <row r="475" s="2" customFormat="1" ht="15.75" customHeight="1" x14ac:dyDescent="0.3"/>
    <row r="476" s="2" customFormat="1" ht="15.75" customHeight="1" x14ac:dyDescent="0.3"/>
    <row r="477" s="2" customFormat="1" ht="15.75" customHeight="1" x14ac:dyDescent="0.3"/>
    <row r="478" s="2" customFormat="1" ht="15.75" customHeight="1" x14ac:dyDescent="0.3"/>
    <row r="479" s="2" customFormat="1" ht="15.75" customHeight="1" x14ac:dyDescent="0.3"/>
    <row r="480" s="2" customFormat="1" ht="15.75" customHeight="1" x14ac:dyDescent="0.3"/>
    <row r="481" s="2" customFormat="1" ht="15.75" customHeight="1" x14ac:dyDescent="0.3"/>
    <row r="482" s="2" customFormat="1" ht="15.75" customHeight="1" x14ac:dyDescent="0.3"/>
    <row r="483" s="2" customFormat="1" ht="15.75" customHeight="1" x14ac:dyDescent="0.3"/>
    <row r="484" s="2" customFormat="1" ht="15.75" customHeight="1" x14ac:dyDescent="0.3"/>
    <row r="485" s="2" customFormat="1" ht="15.75" customHeight="1" x14ac:dyDescent="0.3"/>
    <row r="486" s="2" customFormat="1" ht="15.75" customHeight="1" x14ac:dyDescent="0.3"/>
    <row r="487" s="2" customFormat="1" ht="15.75" customHeight="1" x14ac:dyDescent="0.3"/>
    <row r="488" s="2" customFormat="1" ht="15.75" customHeight="1" x14ac:dyDescent="0.3"/>
    <row r="489" s="2" customFormat="1" ht="15.75" customHeight="1" x14ac:dyDescent="0.3"/>
    <row r="490" s="2" customFormat="1" ht="15.75" customHeight="1" x14ac:dyDescent="0.3"/>
    <row r="491" s="2" customFormat="1" ht="15.75" customHeight="1" x14ac:dyDescent="0.3"/>
    <row r="492" s="2" customFormat="1" ht="15.75" customHeight="1" x14ac:dyDescent="0.3"/>
    <row r="493" s="2" customFormat="1" ht="15.75" customHeight="1" x14ac:dyDescent="0.3"/>
    <row r="494" s="2" customFormat="1" ht="15.75" customHeight="1" x14ac:dyDescent="0.3"/>
    <row r="495" s="2" customFormat="1" ht="15.75" customHeight="1" x14ac:dyDescent="0.3"/>
    <row r="496" s="2" customFormat="1" ht="15.75" customHeight="1" x14ac:dyDescent="0.3"/>
    <row r="497" s="2" customFormat="1" ht="15.75" customHeight="1" x14ac:dyDescent="0.3"/>
    <row r="498" s="2" customFormat="1" ht="15.75" customHeight="1" x14ac:dyDescent="0.3"/>
    <row r="499" s="2" customFormat="1" ht="15.75" customHeight="1" x14ac:dyDescent="0.3"/>
    <row r="500" s="2" customFormat="1" ht="15.75" customHeight="1" x14ac:dyDescent="0.3"/>
    <row r="501" s="2" customFormat="1" ht="15.75" customHeight="1" x14ac:dyDescent="0.3"/>
    <row r="502" s="2" customFormat="1" ht="15.75" customHeight="1" x14ac:dyDescent="0.3"/>
    <row r="503" s="2" customFormat="1" ht="15.75" customHeight="1" x14ac:dyDescent="0.3"/>
    <row r="504" s="2" customFormat="1" ht="15.75" customHeight="1" x14ac:dyDescent="0.3"/>
    <row r="505" s="2" customFormat="1" ht="15.75" customHeight="1" x14ac:dyDescent="0.3"/>
    <row r="506" s="2" customFormat="1" ht="15.75" customHeight="1" x14ac:dyDescent="0.3"/>
    <row r="507" s="2" customFormat="1" ht="15.75" customHeight="1" x14ac:dyDescent="0.3"/>
    <row r="508" s="2" customFormat="1" ht="15.75" customHeight="1" x14ac:dyDescent="0.3"/>
    <row r="509" s="2" customFormat="1" ht="15.75" customHeight="1" x14ac:dyDescent="0.3"/>
    <row r="510" s="2" customFormat="1" ht="15.75" customHeight="1" x14ac:dyDescent="0.3"/>
    <row r="511" s="2" customFormat="1" ht="15.75" customHeight="1" x14ac:dyDescent="0.3"/>
    <row r="512" s="2" customFormat="1" ht="15.75" customHeight="1" x14ac:dyDescent="0.3"/>
    <row r="513" s="2" customFormat="1" ht="15.75" customHeight="1" x14ac:dyDescent="0.3"/>
    <row r="514" s="2" customFormat="1" ht="15.75" customHeight="1" x14ac:dyDescent="0.3"/>
    <row r="515" s="2" customFormat="1" ht="15.75" customHeight="1" x14ac:dyDescent="0.3"/>
    <row r="516" s="2" customFormat="1" ht="15.75" customHeight="1" x14ac:dyDescent="0.3"/>
    <row r="517" s="2" customFormat="1" ht="15.75" customHeight="1" x14ac:dyDescent="0.3"/>
    <row r="518" s="2" customFormat="1" ht="15.75" customHeight="1" x14ac:dyDescent="0.3"/>
    <row r="519" s="2" customFormat="1" ht="15.75" customHeight="1" x14ac:dyDescent="0.3"/>
    <row r="520" s="2" customFormat="1" ht="15.75" customHeight="1" x14ac:dyDescent="0.3"/>
    <row r="521" s="2" customFormat="1" ht="15.75" customHeight="1" x14ac:dyDescent="0.3"/>
    <row r="522" s="2" customFormat="1" ht="15.75" customHeight="1" x14ac:dyDescent="0.3"/>
    <row r="523" s="2" customFormat="1" ht="15.75" customHeight="1" x14ac:dyDescent="0.3"/>
    <row r="524" s="2" customFormat="1" ht="15.75" customHeight="1" x14ac:dyDescent="0.3"/>
    <row r="525" s="2" customFormat="1" ht="15.75" customHeight="1" x14ac:dyDescent="0.3"/>
    <row r="526" s="2" customFormat="1" ht="15.75" customHeight="1" x14ac:dyDescent="0.3"/>
    <row r="527" s="2" customFormat="1" ht="15.75" customHeight="1" x14ac:dyDescent="0.3"/>
    <row r="528" s="2" customFormat="1" ht="15.75" customHeight="1" x14ac:dyDescent="0.3"/>
    <row r="529" s="2" customFormat="1" ht="15.75" customHeight="1" x14ac:dyDescent="0.3"/>
    <row r="530" s="2" customFormat="1" ht="15.75" customHeight="1" x14ac:dyDescent="0.3"/>
    <row r="531" s="2" customFormat="1" ht="15.75" customHeight="1" x14ac:dyDescent="0.3"/>
    <row r="532" s="2" customFormat="1" ht="15.75" customHeight="1" x14ac:dyDescent="0.3"/>
    <row r="533" s="2" customFormat="1" ht="15.75" customHeight="1" x14ac:dyDescent="0.3"/>
    <row r="534" s="2" customFormat="1" ht="15.75" customHeight="1" x14ac:dyDescent="0.3"/>
    <row r="535" s="2" customFormat="1" ht="15.75" customHeight="1" x14ac:dyDescent="0.3"/>
    <row r="536" s="2" customFormat="1" ht="15.75" customHeight="1" x14ac:dyDescent="0.3"/>
    <row r="537" s="2" customFormat="1" ht="15.75" customHeight="1" x14ac:dyDescent="0.3"/>
    <row r="538" s="2" customFormat="1" ht="15.75" customHeight="1" x14ac:dyDescent="0.3"/>
    <row r="539" s="2" customFormat="1" ht="15.75" customHeight="1" x14ac:dyDescent="0.3"/>
    <row r="540" s="2" customFormat="1" ht="15.75" customHeight="1" x14ac:dyDescent="0.3"/>
    <row r="541" s="2" customFormat="1" ht="15.75" customHeight="1" x14ac:dyDescent="0.3"/>
    <row r="542" s="2" customFormat="1" ht="15.75" customHeight="1" x14ac:dyDescent="0.3"/>
    <row r="543" s="2" customFormat="1" ht="15.75" customHeight="1" x14ac:dyDescent="0.3"/>
    <row r="544" s="2" customFormat="1" ht="15.75" customHeight="1" x14ac:dyDescent="0.3"/>
    <row r="545" s="2" customFormat="1" ht="15.75" customHeight="1" x14ac:dyDescent="0.3"/>
    <row r="546" s="2" customFormat="1" ht="15.75" customHeight="1" x14ac:dyDescent="0.3"/>
    <row r="547" s="2" customFormat="1" ht="15.75" customHeight="1" x14ac:dyDescent="0.3"/>
    <row r="548" s="2" customFormat="1" ht="15.75" customHeight="1" x14ac:dyDescent="0.3"/>
    <row r="549" s="2" customFormat="1" ht="15.75" customHeight="1" x14ac:dyDescent="0.3"/>
    <row r="550" s="2" customFormat="1" ht="15.75" customHeight="1" x14ac:dyDescent="0.3"/>
    <row r="551" s="2" customFormat="1" ht="15.75" customHeight="1" x14ac:dyDescent="0.3"/>
    <row r="552" s="2" customFormat="1" ht="15.75" customHeight="1" x14ac:dyDescent="0.3"/>
    <row r="553" s="2" customFormat="1" ht="15.75" customHeight="1" x14ac:dyDescent="0.3"/>
    <row r="554" s="2" customFormat="1" ht="15.75" customHeight="1" x14ac:dyDescent="0.3"/>
    <row r="555" s="2" customFormat="1" ht="15.75" customHeight="1" x14ac:dyDescent="0.3"/>
    <row r="556" s="2" customFormat="1" ht="15.75" customHeight="1" x14ac:dyDescent="0.3"/>
    <row r="557" s="2" customFormat="1" ht="15.75" customHeight="1" x14ac:dyDescent="0.3"/>
    <row r="558" s="2" customFormat="1" ht="15.75" customHeight="1" x14ac:dyDescent="0.3"/>
    <row r="559" s="2" customFormat="1" ht="15.75" customHeight="1" x14ac:dyDescent="0.3"/>
    <row r="560" s="2" customFormat="1" ht="15.75" customHeight="1" x14ac:dyDescent="0.3"/>
    <row r="561" s="2" customFormat="1" ht="15.75" customHeight="1" x14ac:dyDescent="0.3"/>
    <row r="562" s="2" customFormat="1" ht="15.75" customHeight="1" x14ac:dyDescent="0.3"/>
    <row r="563" s="2" customFormat="1" ht="15.75" customHeight="1" x14ac:dyDescent="0.3"/>
    <row r="564" s="2" customFormat="1" ht="15.75" customHeight="1" x14ac:dyDescent="0.3"/>
    <row r="565" s="2" customFormat="1" ht="15.75" customHeight="1" x14ac:dyDescent="0.3"/>
    <row r="566" s="2" customFormat="1" ht="15.75" customHeight="1" x14ac:dyDescent="0.3"/>
    <row r="567" s="2" customFormat="1" ht="15.75" customHeight="1" x14ac:dyDescent="0.3"/>
    <row r="568" s="2" customFormat="1" ht="15.75" customHeight="1" x14ac:dyDescent="0.3"/>
    <row r="569" s="2" customFormat="1" ht="15.75" customHeight="1" x14ac:dyDescent="0.3"/>
    <row r="570" s="2" customFormat="1" ht="15.75" customHeight="1" x14ac:dyDescent="0.3"/>
    <row r="571" s="2" customFormat="1" ht="15.75" customHeight="1" x14ac:dyDescent="0.3"/>
    <row r="572" s="2" customFormat="1" ht="15.75" customHeight="1" x14ac:dyDescent="0.3"/>
    <row r="573" s="2" customFormat="1" ht="15.75" customHeight="1" x14ac:dyDescent="0.3"/>
    <row r="574" s="2" customFormat="1" ht="15.75" customHeight="1" x14ac:dyDescent="0.3"/>
    <row r="575" s="2" customFormat="1" ht="15.75" customHeight="1" x14ac:dyDescent="0.3"/>
    <row r="576" s="2" customFormat="1" ht="15.75" customHeight="1" x14ac:dyDescent="0.3"/>
    <row r="577" s="2" customFormat="1" ht="15.75" customHeight="1" x14ac:dyDescent="0.3"/>
    <row r="578" s="2" customFormat="1" ht="15.75" customHeight="1" x14ac:dyDescent="0.3"/>
    <row r="579" s="2" customFormat="1" ht="15.75" customHeight="1" x14ac:dyDescent="0.3"/>
    <row r="580" s="2" customFormat="1" ht="15.75" customHeight="1" x14ac:dyDescent="0.3"/>
    <row r="581" s="2" customFormat="1" ht="15.75" customHeight="1" x14ac:dyDescent="0.3"/>
    <row r="582" s="2" customFormat="1" ht="15.75" customHeight="1" x14ac:dyDescent="0.3"/>
    <row r="583" s="2" customFormat="1" ht="15.75" customHeight="1" x14ac:dyDescent="0.3"/>
    <row r="584" s="2" customFormat="1" ht="15.75" customHeight="1" x14ac:dyDescent="0.3"/>
    <row r="585" s="2" customFormat="1" ht="15.75" customHeight="1" x14ac:dyDescent="0.3"/>
    <row r="586" s="2" customFormat="1" ht="15.75" customHeight="1" x14ac:dyDescent="0.3"/>
    <row r="587" s="2" customFormat="1" ht="15.75" customHeight="1" x14ac:dyDescent="0.3"/>
    <row r="588" s="2" customFormat="1" ht="15.75" customHeight="1" x14ac:dyDescent="0.3"/>
    <row r="589" s="2" customFormat="1" ht="15.75" customHeight="1" x14ac:dyDescent="0.3"/>
    <row r="590" s="2" customFormat="1" ht="15.75" customHeight="1" x14ac:dyDescent="0.3"/>
    <row r="591" s="2" customFormat="1" ht="15.75" customHeight="1" x14ac:dyDescent="0.3"/>
    <row r="592" s="2" customFormat="1" ht="15.75" customHeight="1" x14ac:dyDescent="0.3"/>
    <row r="593" s="2" customFormat="1" ht="15.75" customHeight="1" x14ac:dyDescent="0.3"/>
    <row r="594" s="2" customFormat="1" ht="15.75" customHeight="1" x14ac:dyDescent="0.3"/>
    <row r="595" s="2" customFormat="1" ht="15.75" customHeight="1" x14ac:dyDescent="0.3"/>
    <row r="596" s="2" customFormat="1" ht="15.75" customHeight="1" x14ac:dyDescent="0.3"/>
    <row r="597" s="2" customFormat="1" ht="15.75" customHeight="1" x14ac:dyDescent="0.3"/>
    <row r="598" s="2" customFormat="1" ht="15.75" customHeight="1" x14ac:dyDescent="0.3"/>
    <row r="599" s="2" customFormat="1" ht="15.75" customHeight="1" x14ac:dyDescent="0.3"/>
    <row r="600" s="2" customFormat="1" ht="15.75" customHeight="1" x14ac:dyDescent="0.3"/>
    <row r="601" s="2" customFormat="1" ht="15.75" customHeight="1" x14ac:dyDescent="0.3"/>
    <row r="602" s="2" customFormat="1" ht="15.75" customHeight="1" x14ac:dyDescent="0.3"/>
    <row r="603" s="2" customFormat="1" ht="15.75" customHeight="1" x14ac:dyDescent="0.3"/>
    <row r="604" s="2" customFormat="1" ht="15.75" customHeight="1" x14ac:dyDescent="0.3"/>
    <row r="605" s="2" customFormat="1" ht="15.75" customHeight="1" x14ac:dyDescent="0.3"/>
    <row r="606" s="2" customFormat="1" ht="15.75" customHeight="1" x14ac:dyDescent="0.3"/>
    <row r="607" s="2" customFormat="1" ht="15.75" customHeight="1" x14ac:dyDescent="0.3"/>
    <row r="608" s="2" customFormat="1" ht="15.75" customHeight="1" x14ac:dyDescent="0.3"/>
    <row r="609" s="2" customFormat="1" ht="15.75" customHeight="1" x14ac:dyDescent="0.3"/>
    <row r="610" s="2" customFormat="1" ht="15.75" customHeight="1" x14ac:dyDescent="0.3"/>
    <row r="611" s="2" customFormat="1" ht="15.75" customHeight="1" x14ac:dyDescent="0.3"/>
    <row r="612" s="2" customFormat="1" ht="15.75" customHeight="1" x14ac:dyDescent="0.3"/>
    <row r="613" s="2" customFormat="1" ht="15.75" customHeight="1" x14ac:dyDescent="0.3"/>
    <row r="614" s="2" customFormat="1" ht="15.75" customHeight="1" x14ac:dyDescent="0.3"/>
    <row r="615" s="2" customFormat="1" ht="15.75" customHeight="1" x14ac:dyDescent="0.3"/>
    <row r="616" s="2" customFormat="1" ht="15.75" customHeight="1" x14ac:dyDescent="0.3"/>
    <row r="617" s="2" customFormat="1" ht="15.75" customHeight="1" x14ac:dyDescent="0.3"/>
    <row r="618" s="2" customFormat="1" ht="15.75" customHeight="1" x14ac:dyDescent="0.3"/>
    <row r="619" s="2" customFormat="1" ht="15.75" customHeight="1" x14ac:dyDescent="0.3"/>
    <row r="620" s="2" customFormat="1" ht="15.75" customHeight="1" x14ac:dyDescent="0.3"/>
    <row r="621" s="2" customFormat="1" ht="15.75" customHeight="1" x14ac:dyDescent="0.3"/>
    <row r="622" s="2" customFormat="1" ht="15.75" customHeight="1" x14ac:dyDescent="0.3"/>
    <row r="623" s="2" customFormat="1" ht="15.75" customHeight="1" x14ac:dyDescent="0.3"/>
    <row r="624" s="2" customFormat="1" ht="15.75" customHeight="1" x14ac:dyDescent="0.3"/>
    <row r="625" s="2" customFormat="1" ht="15.75" customHeight="1" x14ac:dyDescent="0.3"/>
    <row r="626" s="2" customFormat="1" ht="15.75" customHeight="1" x14ac:dyDescent="0.3"/>
    <row r="627" s="2" customFormat="1" ht="15.75" customHeight="1" x14ac:dyDescent="0.3"/>
    <row r="628" s="2" customFormat="1" ht="15.75" customHeight="1" x14ac:dyDescent="0.3"/>
    <row r="629" s="2" customFormat="1" ht="15.75" customHeight="1" x14ac:dyDescent="0.3"/>
    <row r="630" s="2" customFormat="1" ht="15.75" customHeight="1" x14ac:dyDescent="0.3"/>
    <row r="631" s="2" customFormat="1" ht="15.75" customHeight="1" x14ac:dyDescent="0.3"/>
    <row r="632" s="2" customFormat="1" ht="15.75" customHeight="1" x14ac:dyDescent="0.3"/>
    <row r="633" s="2" customFormat="1" ht="15.75" customHeight="1" x14ac:dyDescent="0.3"/>
    <row r="634" s="2" customFormat="1" ht="15.75" customHeight="1" x14ac:dyDescent="0.3"/>
    <row r="635" s="2" customFormat="1" ht="15.75" customHeight="1" x14ac:dyDescent="0.3"/>
    <row r="636" s="2" customFormat="1" ht="15.75" customHeight="1" x14ac:dyDescent="0.3"/>
    <row r="637" s="2" customFormat="1" ht="15.75" customHeight="1" x14ac:dyDescent="0.3"/>
    <row r="638" s="2" customFormat="1" ht="15.75" customHeight="1" x14ac:dyDescent="0.3"/>
    <row r="639" s="2" customFormat="1" ht="15.75" customHeight="1" x14ac:dyDescent="0.3"/>
    <row r="640" s="2" customFormat="1" ht="15.75" customHeight="1" x14ac:dyDescent="0.3"/>
    <row r="641" s="2" customFormat="1" ht="15.75" customHeight="1" x14ac:dyDescent="0.3"/>
    <row r="642" s="2" customFormat="1" ht="15.75" customHeight="1" x14ac:dyDescent="0.3"/>
    <row r="643" s="2" customFormat="1" ht="15.75" customHeight="1" x14ac:dyDescent="0.3"/>
    <row r="644" s="2" customFormat="1" ht="15.75" customHeight="1" x14ac:dyDescent="0.3"/>
    <row r="645" s="2" customFormat="1" ht="15.75" customHeight="1" x14ac:dyDescent="0.3"/>
    <row r="646" s="2" customFormat="1" ht="15.75" customHeight="1" x14ac:dyDescent="0.3"/>
    <row r="647" s="2" customFormat="1" ht="15.75" customHeight="1" x14ac:dyDescent="0.3"/>
    <row r="648" s="2" customFormat="1" ht="15.75" customHeight="1" x14ac:dyDescent="0.3"/>
    <row r="649" s="2" customFormat="1" ht="15.75" customHeight="1" x14ac:dyDescent="0.3"/>
    <row r="650" s="2" customFormat="1" ht="15.75" customHeight="1" x14ac:dyDescent="0.3"/>
    <row r="651" s="2" customFormat="1" ht="15.75" customHeight="1" x14ac:dyDescent="0.3"/>
    <row r="652" s="2" customFormat="1" ht="15.75" customHeight="1" x14ac:dyDescent="0.3"/>
    <row r="653" s="2" customFormat="1" ht="15.75" customHeight="1" x14ac:dyDescent="0.3"/>
    <row r="654" s="2" customFormat="1" ht="15.75" customHeight="1" x14ac:dyDescent="0.3"/>
    <row r="655" s="2" customFormat="1" ht="15.75" customHeight="1" x14ac:dyDescent="0.3"/>
    <row r="656" s="2" customFormat="1" ht="15.75" customHeight="1" x14ac:dyDescent="0.3"/>
    <row r="657" s="2" customFormat="1" ht="15.75" customHeight="1" x14ac:dyDescent="0.3"/>
    <row r="658" s="2" customFormat="1" ht="15.75" customHeight="1" x14ac:dyDescent="0.3"/>
    <row r="659" s="2" customFormat="1" ht="15.75" customHeight="1" x14ac:dyDescent="0.3"/>
    <row r="660" s="2" customFormat="1" ht="15.75" customHeight="1" x14ac:dyDescent="0.3"/>
    <row r="661" s="2" customFormat="1" ht="15.75" customHeight="1" x14ac:dyDescent="0.3"/>
    <row r="662" s="2" customFormat="1" ht="15.75" customHeight="1" x14ac:dyDescent="0.3"/>
    <row r="663" s="2" customFormat="1" ht="15.75" customHeight="1" x14ac:dyDescent="0.3"/>
    <row r="664" s="2" customFormat="1" ht="15.75" customHeight="1" x14ac:dyDescent="0.3"/>
    <row r="665" s="2" customFormat="1" ht="15.75" customHeight="1" x14ac:dyDescent="0.3"/>
    <row r="666" s="2" customFormat="1" ht="15.75" customHeight="1" x14ac:dyDescent="0.3"/>
    <row r="667" s="2" customFormat="1" ht="15.75" customHeight="1" x14ac:dyDescent="0.3"/>
    <row r="668" s="2" customFormat="1" ht="15.75" customHeight="1" x14ac:dyDescent="0.3"/>
    <row r="669" s="2" customFormat="1" ht="15.75" customHeight="1" x14ac:dyDescent="0.3"/>
    <row r="670" s="2" customFormat="1" ht="15.75" customHeight="1" x14ac:dyDescent="0.3"/>
    <row r="671" s="2" customFormat="1" ht="15.75" customHeight="1" x14ac:dyDescent="0.3"/>
    <row r="672" s="2" customFormat="1" ht="15.75" customHeight="1" x14ac:dyDescent="0.3"/>
    <row r="673" s="2" customFormat="1" ht="15.75" customHeight="1" x14ac:dyDescent="0.3"/>
    <row r="674" s="2" customFormat="1" ht="15.75" customHeight="1" x14ac:dyDescent="0.3"/>
    <row r="675" s="2" customFormat="1" ht="15.75" customHeight="1" x14ac:dyDescent="0.3"/>
    <row r="676" s="2" customFormat="1" ht="15.75" customHeight="1" x14ac:dyDescent="0.3"/>
    <row r="677" s="2" customFormat="1" ht="15.75" customHeight="1" x14ac:dyDescent="0.3"/>
    <row r="678" s="2" customFormat="1" ht="15.75" customHeight="1" x14ac:dyDescent="0.3"/>
    <row r="679" s="2" customFormat="1" ht="15.75" customHeight="1" x14ac:dyDescent="0.3"/>
    <row r="680" s="2" customFormat="1" ht="15.75" customHeight="1" x14ac:dyDescent="0.3"/>
    <row r="681" s="2" customFormat="1" ht="15.75" customHeight="1" x14ac:dyDescent="0.3"/>
    <row r="682" s="2" customFormat="1" ht="15.75" customHeight="1" x14ac:dyDescent="0.3"/>
    <row r="683" s="2" customFormat="1" ht="15.75" customHeight="1" x14ac:dyDescent="0.3"/>
    <row r="684" s="2" customFormat="1" ht="15.75" customHeight="1" x14ac:dyDescent="0.3"/>
    <row r="685" s="2" customFormat="1" ht="15.75" customHeight="1" x14ac:dyDescent="0.3"/>
    <row r="686" s="2" customFormat="1" ht="15.75" customHeight="1" x14ac:dyDescent="0.3"/>
    <row r="687" s="2" customFormat="1" ht="15.75" customHeight="1" x14ac:dyDescent="0.3"/>
    <row r="688" s="2" customFormat="1" ht="15.75" customHeight="1" x14ac:dyDescent="0.3"/>
    <row r="689" s="2" customFormat="1" ht="15.75" customHeight="1" x14ac:dyDescent="0.3"/>
    <row r="690" s="2" customFormat="1" ht="15.75" customHeight="1" x14ac:dyDescent="0.3"/>
    <row r="691" s="2" customFormat="1" ht="15.75" customHeight="1" x14ac:dyDescent="0.3"/>
    <row r="692" s="2" customFormat="1" ht="15.75" customHeight="1" x14ac:dyDescent="0.3"/>
    <row r="693" s="2" customFormat="1" ht="15.75" customHeight="1" x14ac:dyDescent="0.3"/>
    <row r="694" s="2" customFormat="1" ht="15.75" customHeight="1" x14ac:dyDescent="0.3"/>
    <row r="695" s="2" customFormat="1" ht="15.75" customHeight="1" x14ac:dyDescent="0.3"/>
    <row r="696" s="2" customFormat="1" ht="15.75" customHeight="1" x14ac:dyDescent="0.3"/>
    <row r="697" s="2" customFormat="1" ht="15.75" customHeight="1" x14ac:dyDescent="0.3"/>
    <row r="698" s="2" customFormat="1" ht="15.75" customHeight="1" x14ac:dyDescent="0.3"/>
    <row r="699" s="2" customFormat="1" ht="15.75" customHeight="1" x14ac:dyDescent="0.3"/>
    <row r="700" s="2" customFormat="1" ht="15.75" customHeight="1" x14ac:dyDescent="0.3"/>
    <row r="701" s="2" customFormat="1" ht="15.75" customHeight="1" x14ac:dyDescent="0.3"/>
    <row r="702" s="2" customFormat="1" ht="15.75" customHeight="1" x14ac:dyDescent="0.3"/>
    <row r="703" s="2" customFormat="1" ht="15.75" customHeight="1" x14ac:dyDescent="0.3"/>
    <row r="704" s="2" customFormat="1" ht="15.75" customHeight="1" x14ac:dyDescent="0.3"/>
    <row r="705" s="2" customFormat="1" ht="15.75" customHeight="1" x14ac:dyDescent="0.3"/>
    <row r="706" s="2" customFormat="1" ht="15.75" customHeight="1" x14ac:dyDescent="0.3"/>
    <row r="707" s="2" customFormat="1" ht="15.75" customHeight="1" x14ac:dyDescent="0.3"/>
    <row r="708" s="2" customFormat="1" ht="15.75" customHeight="1" x14ac:dyDescent="0.3"/>
    <row r="709" s="2" customFormat="1" ht="15.75" customHeight="1" x14ac:dyDescent="0.3"/>
    <row r="710" s="2" customFormat="1" ht="15.75" customHeight="1" x14ac:dyDescent="0.3"/>
    <row r="711" s="2" customFormat="1" ht="15.75" customHeight="1" x14ac:dyDescent="0.3"/>
    <row r="712" s="2" customFormat="1" ht="15.75" customHeight="1" x14ac:dyDescent="0.3"/>
    <row r="713" s="2" customFormat="1" ht="15.75" customHeight="1" x14ac:dyDescent="0.3"/>
    <row r="714" s="2" customFormat="1" ht="15.75" customHeight="1" x14ac:dyDescent="0.3"/>
    <row r="715" s="2" customFormat="1" ht="15.75" customHeight="1" x14ac:dyDescent="0.3"/>
    <row r="716" s="2" customFormat="1" ht="15.75" customHeight="1" x14ac:dyDescent="0.3"/>
    <row r="717" s="2" customFormat="1" ht="15.75" customHeight="1" x14ac:dyDescent="0.3"/>
    <row r="718" s="2" customFormat="1" ht="15.75" customHeight="1" x14ac:dyDescent="0.3"/>
    <row r="719" s="2" customFormat="1" ht="15.75" customHeight="1" x14ac:dyDescent="0.3"/>
    <row r="720" s="2" customFormat="1" ht="15.75" customHeight="1" x14ac:dyDescent="0.3"/>
    <row r="721" s="2" customFormat="1" ht="15.75" customHeight="1" x14ac:dyDescent="0.3"/>
    <row r="722" s="2" customFormat="1" ht="15.75" customHeight="1" x14ac:dyDescent="0.3"/>
    <row r="723" s="2" customFormat="1" ht="15.75" customHeight="1" x14ac:dyDescent="0.3"/>
    <row r="724" s="2" customFormat="1" ht="15.75" customHeight="1" x14ac:dyDescent="0.3"/>
    <row r="725" s="2" customFormat="1" ht="15.75" customHeight="1" x14ac:dyDescent="0.3"/>
    <row r="726" s="2" customFormat="1" ht="15.75" customHeight="1" x14ac:dyDescent="0.3"/>
    <row r="727" s="2" customFormat="1" ht="15.75" customHeight="1" x14ac:dyDescent="0.3"/>
    <row r="728" s="2" customFormat="1" ht="15.75" customHeight="1" x14ac:dyDescent="0.3"/>
    <row r="729" s="2" customFormat="1" ht="15.75" customHeight="1" x14ac:dyDescent="0.3"/>
    <row r="730" s="2" customFormat="1" ht="15.75" customHeight="1" x14ac:dyDescent="0.3"/>
    <row r="731" s="2" customFormat="1" ht="15.75" customHeight="1" x14ac:dyDescent="0.3"/>
    <row r="732" s="2" customFormat="1" ht="15.75" customHeight="1" x14ac:dyDescent="0.3"/>
    <row r="733" s="2" customFormat="1" ht="15.75" customHeight="1" x14ac:dyDescent="0.3"/>
    <row r="734" s="2" customFormat="1" ht="15.75" customHeight="1" x14ac:dyDescent="0.3"/>
    <row r="735" s="2" customFormat="1" ht="15.75" customHeight="1" x14ac:dyDescent="0.3"/>
    <row r="736" s="2" customFormat="1" ht="15.75" customHeight="1" x14ac:dyDescent="0.3"/>
    <row r="737" s="2" customFormat="1" ht="15.75" customHeight="1" x14ac:dyDescent="0.3"/>
    <row r="738" s="2" customFormat="1" ht="15.75" customHeight="1" x14ac:dyDescent="0.3"/>
    <row r="739" s="2" customFormat="1" ht="15.75" customHeight="1" x14ac:dyDescent="0.3"/>
    <row r="740" s="2" customFormat="1" ht="15.75" customHeight="1" x14ac:dyDescent="0.3"/>
    <row r="741" s="2" customFormat="1" ht="15.75" customHeight="1" x14ac:dyDescent="0.3"/>
    <row r="742" s="2" customFormat="1" ht="15.75" customHeight="1" x14ac:dyDescent="0.3"/>
    <row r="743" s="2" customFormat="1" ht="15.75" customHeight="1" x14ac:dyDescent="0.3"/>
    <row r="744" s="2" customFormat="1" ht="15.75" customHeight="1" x14ac:dyDescent="0.3"/>
    <row r="745" s="2" customFormat="1" ht="15.75" customHeight="1" x14ac:dyDescent="0.3"/>
    <row r="746" s="2" customFormat="1" ht="15.75" customHeight="1" x14ac:dyDescent="0.3"/>
    <row r="747" s="2" customFormat="1" ht="15.75" customHeight="1" x14ac:dyDescent="0.3"/>
    <row r="748" s="2" customFormat="1" ht="15.75" customHeight="1" x14ac:dyDescent="0.3"/>
    <row r="749" s="2" customFormat="1" ht="15.75" customHeight="1" x14ac:dyDescent="0.3"/>
    <row r="750" s="2" customFormat="1" ht="15.75" customHeight="1" x14ac:dyDescent="0.3"/>
    <row r="751" s="2" customFormat="1" ht="15.75" customHeight="1" x14ac:dyDescent="0.3"/>
    <row r="752" s="2" customFormat="1" ht="15.75" customHeight="1" x14ac:dyDescent="0.3"/>
    <row r="753" s="2" customFormat="1" ht="15.75" customHeight="1" x14ac:dyDescent="0.3"/>
    <row r="754" s="2" customFormat="1" ht="15.75" customHeight="1" x14ac:dyDescent="0.3"/>
    <row r="755" s="2" customFormat="1" ht="15.75" customHeight="1" x14ac:dyDescent="0.3"/>
    <row r="756" s="2" customFormat="1" ht="15.75" customHeight="1" x14ac:dyDescent="0.3"/>
    <row r="757" s="2" customFormat="1" ht="15.75" customHeight="1" x14ac:dyDescent="0.3"/>
    <row r="758" s="2" customFormat="1" ht="15.75" customHeight="1" x14ac:dyDescent="0.3"/>
    <row r="759" s="2" customFormat="1" ht="15.75" customHeight="1" x14ac:dyDescent="0.3"/>
    <row r="760" s="2" customFormat="1" ht="15.75" customHeight="1" x14ac:dyDescent="0.3"/>
    <row r="761" s="2" customFormat="1" ht="15.75" customHeight="1" x14ac:dyDescent="0.3"/>
    <row r="762" s="2" customFormat="1" ht="15.75" customHeight="1" x14ac:dyDescent="0.3"/>
    <row r="763" s="2" customFormat="1" ht="15.75" customHeight="1" x14ac:dyDescent="0.3"/>
    <row r="764" s="2" customFormat="1" ht="15.75" customHeight="1" x14ac:dyDescent="0.3"/>
    <row r="765" s="2" customFormat="1" ht="15.75" customHeight="1" x14ac:dyDescent="0.3"/>
    <row r="766" s="2" customFormat="1" ht="15.75" customHeight="1" x14ac:dyDescent="0.3"/>
    <row r="767" s="2" customFormat="1" ht="15.75" customHeight="1" x14ac:dyDescent="0.3"/>
    <row r="768" s="2" customFormat="1" ht="15.75" customHeight="1" x14ac:dyDescent="0.3"/>
    <row r="769" s="2" customFormat="1" ht="15.75" customHeight="1" x14ac:dyDescent="0.3"/>
    <row r="770" s="2" customFormat="1" ht="15.75" customHeight="1" x14ac:dyDescent="0.3"/>
    <row r="771" s="2" customFormat="1" ht="15.75" customHeight="1" x14ac:dyDescent="0.3"/>
    <row r="772" s="2" customFormat="1" ht="15.75" customHeight="1" x14ac:dyDescent="0.3"/>
    <row r="773" s="2" customFormat="1" ht="15.75" customHeight="1" x14ac:dyDescent="0.3"/>
    <row r="774" s="2" customFormat="1" ht="15.75" customHeight="1" x14ac:dyDescent="0.3"/>
    <row r="775" s="2" customFormat="1" ht="15.75" customHeight="1" x14ac:dyDescent="0.3"/>
    <row r="776" s="2" customFormat="1" ht="15.75" customHeight="1" x14ac:dyDescent="0.3"/>
    <row r="777" s="2" customFormat="1" ht="15.75" customHeight="1" x14ac:dyDescent="0.3"/>
    <row r="778" s="2" customFormat="1" ht="15.75" customHeight="1" x14ac:dyDescent="0.3"/>
    <row r="779" s="2" customFormat="1" ht="15.75" customHeight="1" x14ac:dyDescent="0.3"/>
    <row r="780" s="2" customFormat="1" ht="15.75" customHeight="1" x14ac:dyDescent="0.3"/>
    <row r="781" s="2" customFormat="1" ht="15.75" customHeight="1" x14ac:dyDescent="0.3"/>
    <row r="782" s="2" customFormat="1" ht="15.75" customHeight="1" x14ac:dyDescent="0.3"/>
    <row r="783" s="2" customFormat="1" ht="15.75" customHeight="1" x14ac:dyDescent="0.3"/>
    <row r="784" s="2" customFormat="1" ht="15.75" customHeight="1" x14ac:dyDescent="0.3"/>
    <row r="785" s="2" customFormat="1" ht="15.75" customHeight="1" x14ac:dyDescent="0.3"/>
    <row r="786" s="2" customFormat="1" ht="15.75" customHeight="1" x14ac:dyDescent="0.3"/>
    <row r="787" s="2" customFormat="1" ht="15.75" customHeight="1" x14ac:dyDescent="0.3"/>
    <row r="788" s="2" customFormat="1" ht="15.75" customHeight="1" x14ac:dyDescent="0.3"/>
    <row r="789" s="2" customFormat="1" ht="15.75" customHeight="1" x14ac:dyDescent="0.3"/>
    <row r="790" s="2" customFormat="1" ht="15.75" customHeight="1" x14ac:dyDescent="0.3"/>
    <row r="791" s="2" customFormat="1" ht="15.75" customHeight="1" x14ac:dyDescent="0.3"/>
    <row r="792" s="2" customFormat="1" ht="15.75" customHeight="1" x14ac:dyDescent="0.3"/>
    <row r="793" s="2" customFormat="1" ht="15.75" customHeight="1" x14ac:dyDescent="0.3"/>
    <row r="794" s="2" customFormat="1" ht="15.75" customHeight="1" x14ac:dyDescent="0.3"/>
    <row r="795" s="2" customFormat="1" ht="15.75" customHeight="1" x14ac:dyDescent="0.3"/>
    <row r="796" s="2" customFormat="1" ht="15.75" customHeight="1" x14ac:dyDescent="0.3"/>
    <row r="797" s="2" customFormat="1" ht="15.75" customHeight="1" x14ac:dyDescent="0.3"/>
    <row r="798" s="2" customFormat="1" ht="15.75" customHeight="1" x14ac:dyDescent="0.3"/>
    <row r="799" s="2" customFormat="1" ht="15.75" customHeight="1" x14ac:dyDescent="0.3"/>
    <row r="800" s="2" customFormat="1" ht="15.75" customHeight="1" x14ac:dyDescent="0.3"/>
    <row r="801" s="2" customFormat="1" ht="15.75" customHeight="1" x14ac:dyDescent="0.3"/>
    <row r="802" s="2" customFormat="1" ht="15.75" customHeight="1" x14ac:dyDescent="0.3"/>
    <row r="803" s="2" customFormat="1" ht="15.75" customHeight="1" x14ac:dyDescent="0.3"/>
    <row r="804" s="2" customFormat="1" ht="15.75" customHeight="1" x14ac:dyDescent="0.3"/>
    <row r="805" s="2" customFormat="1" ht="15.75" customHeight="1" x14ac:dyDescent="0.3"/>
    <row r="806" s="2" customFormat="1" ht="15.75" customHeight="1" x14ac:dyDescent="0.3"/>
    <row r="807" s="2" customFormat="1" ht="15.75" customHeight="1" x14ac:dyDescent="0.3"/>
    <row r="808" s="2" customFormat="1" ht="15.75" customHeight="1" x14ac:dyDescent="0.3"/>
    <row r="809" s="2" customFormat="1" ht="15.75" customHeight="1" x14ac:dyDescent="0.3"/>
    <row r="810" s="2" customFormat="1" ht="15.75" customHeight="1" x14ac:dyDescent="0.3"/>
    <row r="811" s="2" customFormat="1" ht="15.75" customHeight="1" x14ac:dyDescent="0.3"/>
    <row r="812" s="2" customFormat="1" ht="15.75" customHeight="1" x14ac:dyDescent="0.3"/>
    <row r="813" s="2" customFormat="1" ht="15.75" customHeight="1" x14ac:dyDescent="0.3"/>
    <row r="814" s="2" customFormat="1" ht="15.75" customHeight="1" x14ac:dyDescent="0.3"/>
    <row r="815" s="2" customFormat="1" ht="15.75" customHeight="1" x14ac:dyDescent="0.3"/>
    <row r="816" s="2" customFormat="1" ht="15.75" customHeight="1" x14ac:dyDescent="0.3"/>
    <row r="817" s="2" customFormat="1" ht="15.75" customHeight="1" x14ac:dyDescent="0.3"/>
    <row r="818" s="2" customFormat="1" ht="15.75" customHeight="1" x14ac:dyDescent="0.3"/>
    <row r="819" s="2" customFormat="1" ht="15.75" customHeight="1" x14ac:dyDescent="0.3"/>
    <row r="820" s="2" customFormat="1" ht="15.75" customHeight="1" x14ac:dyDescent="0.3"/>
    <row r="821" s="2" customFormat="1" ht="15.75" customHeight="1" x14ac:dyDescent="0.3"/>
    <row r="822" s="2" customFormat="1" ht="15.75" customHeight="1" x14ac:dyDescent="0.3"/>
    <row r="823" s="2" customFormat="1" ht="15.75" customHeight="1" x14ac:dyDescent="0.3"/>
    <row r="824" s="2" customFormat="1" ht="15.75" customHeight="1" x14ac:dyDescent="0.3"/>
    <row r="825" s="2" customFormat="1" ht="15.75" customHeight="1" x14ac:dyDescent="0.3"/>
    <row r="826" s="2" customFormat="1" ht="15.75" customHeight="1" x14ac:dyDescent="0.3"/>
    <row r="827" s="2" customFormat="1" ht="15.75" customHeight="1" x14ac:dyDescent="0.3"/>
    <row r="828" s="2" customFormat="1" ht="15.75" customHeight="1" x14ac:dyDescent="0.3"/>
    <row r="829" s="2" customFormat="1" ht="15.75" customHeight="1" x14ac:dyDescent="0.3"/>
    <row r="830" s="2" customFormat="1" ht="15.75" customHeight="1" x14ac:dyDescent="0.3"/>
    <row r="831" s="2" customFormat="1" ht="15.75" customHeight="1" x14ac:dyDescent="0.3"/>
    <row r="832" s="2" customFormat="1" ht="15.75" customHeight="1" x14ac:dyDescent="0.3"/>
    <row r="833" s="2" customFormat="1" ht="15.75" customHeight="1" x14ac:dyDescent="0.3"/>
    <row r="834" s="2" customFormat="1" ht="15.75" customHeight="1" x14ac:dyDescent="0.3"/>
    <row r="835" s="2" customFormat="1" ht="15.75" customHeight="1" x14ac:dyDescent="0.3"/>
    <row r="836" s="2" customFormat="1" ht="15.75" customHeight="1" x14ac:dyDescent="0.3"/>
    <row r="837" s="2" customFormat="1" ht="15.75" customHeight="1" x14ac:dyDescent="0.3"/>
    <row r="838" s="2" customFormat="1" ht="15.75" customHeight="1" x14ac:dyDescent="0.3"/>
    <row r="839" s="2" customFormat="1" ht="15.75" customHeight="1" x14ac:dyDescent="0.3"/>
    <row r="840" s="2" customFormat="1" ht="15.75" customHeight="1" x14ac:dyDescent="0.3"/>
    <row r="841" s="2" customFormat="1" ht="15.75" customHeight="1" x14ac:dyDescent="0.3"/>
    <row r="842" s="2" customFormat="1" ht="15.75" customHeight="1" x14ac:dyDescent="0.3"/>
    <row r="843" s="2" customFormat="1" ht="15.75" customHeight="1" x14ac:dyDescent="0.3"/>
    <row r="844" s="2" customFormat="1" ht="15.75" customHeight="1" x14ac:dyDescent="0.3"/>
    <row r="845" s="2" customFormat="1" ht="15.75" customHeight="1" x14ac:dyDescent="0.3"/>
    <row r="846" s="2" customFormat="1" ht="15.75" customHeight="1" x14ac:dyDescent="0.3"/>
    <row r="847" s="2" customFormat="1" ht="15.75" customHeight="1" x14ac:dyDescent="0.3"/>
    <row r="848" s="2" customFormat="1" ht="15.75" customHeight="1" x14ac:dyDescent="0.3"/>
    <row r="849" s="2" customFormat="1" ht="15.75" customHeight="1" x14ac:dyDescent="0.3"/>
    <row r="850" s="2" customFormat="1" ht="15.75" customHeight="1" x14ac:dyDescent="0.3"/>
    <row r="851" s="2" customFormat="1" ht="15.75" customHeight="1" x14ac:dyDescent="0.3"/>
    <row r="852" s="2" customFormat="1" ht="15.75" customHeight="1" x14ac:dyDescent="0.3"/>
    <row r="853" s="2" customFormat="1" ht="15.75" customHeight="1" x14ac:dyDescent="0.3"/>
    <row r="854" s="2" customFormat="1" ht="15.75" customHeight="1" x14ac:dyDescent="0.3"/>
    <row r="855" s="2" customFormat="1" ht="15.75" customHeight="1" x14ac:dyDescent="0.3"/>
    <row r="856" s="2" customFormat="1" ht="15.75" customHeight="1" x14ac:dyDescent="0.3"/>
    <row r="857" s="2" customFormat="1" ht="15.75" customHeight="1" x14ac:dyDescent="0.3"/>
    <row r="858" s="2" customFormat="1" ht="15.75" customHeight="1" x14ac:dyDescent="0.3"/>
    <row r="859" s="2" customFormat="1" ht="15.75" customHeight="1" x14ac:dyDescent="0.3"/>
    <row r="860" s="2" customFormat="1" ht="15.75" customHeight="1" x14ac:dyDescent="0.3"/>
    <row r="861" s="2" customFormat="1" ht="15.75" customHeight="1" x14ac:dyDescent="0.3"/>
    <row r="862" s="2" customFormat="1" ht="15.75" customHeight="1" x14ac:dyDescent="0.3"/>
    <row r="863" s="2" customFormat="1" ht="15.75" customHeight="1" x14ac:dyDescent="0.3"/>
    <row r="864" s="2" customFormat="1" ht="15.75" customHeight="1" x14ac:dyDescent="0.3"/>
    <row r="865" s="2" customFormat="1" ht="15.75" customHeight="1" x14ac:dyDescent="0.3"/>
    <row r="866" s="2" customFormat="1" ht="15.75" customHeight="1" x14ac:dyDescent="0.3"/>
    <row r="867" s="2" customFormat="1" ht="15.75" customHeight="1" x14ac:dyDescent="0.3"/>
    <row r="868" s="2" customFormat="1" ht="15.75" customHeight="1" x14ac:dyDescent="0.3"/>
    <row r="869" s="2" customFormat="1" ht="15.75" customHeight="1" x14ac:dyDescent="0.3"/>
    <row r="870" s="2" customFormat="1" ht="15.75" customHeight="1" x14ac:dyDescent="0.3"/>
    <row r="871" s="2" customFormat="1" ht="15.75" customHeight="1" x14ac:dyDescent="0.3"/>
    <row r="872" s="2" customFormat="1" ht="15.75" customHeight="1" x14ac:dyDescent="0.3"/>
    <row r="873" s="2" customFormat="1" ht="15.75" customHeight="1" x14ac:dyDescent="0.3"/>
    <row r="874" s="2" customFormat="1" ht="15.75" customHeight="1" x14ac:dyDescent="0.3"/>
    <row r="875" s="2" customFormat="1" ht="15.75" customHeight="1" x14ac:dyDescent="0.3"/>
    <row r="876" s="2" customFormat="1" ht="15.75" customHeight="1" x14ac:dyDescent="0.3"/>
    <row r="877" s="2" customFormat="1" ht="15.75" customHeight="1" x14ac:dyDescent="0.3"/>
    <row r="878" s="2" customFormat="1" ht="15.75" customHeight="1" x14ac:dyDescent="0.3"/>
    <row r="879" s="2" customFormat="1" ht="15.75" customHeight="1" x14ac:dyDescent="0.3"/>
    <row r="880" s="2" customFormat="1" ht="15.75" customHeight="1" x14ac:dyDescent="0.3"/>
    <row r="881" s="2" customFormat="1" ht="15.75" customHeight="1" x14ac:dyDescent="0.3"/>
    <row r="882" s="2" customFormat="1" ht="15.75" customHeight="1" x14ac:dyDescent="0.3"/>
    <row r="883" s="2" customFormat="1" ht="15.75" customHeight="1" x14ac:dyDescent="0.3"/>
    <row r="884" s="2" customFormat="1" ht="15.75" customHeight="1" x14ac:dyDescent="0.3"/>
    <row r="885" s="2" customFormat="1" ht="15.75" customHeight="1" x14ac:dyDescent="0.3"/>
    <row r="886" s="2" customFormat="1" ht="15.75" customHeight="1" x14ac:dyDescent="0.3"/>
    <row r="887" s="2" customFormat="1" ht="15.75" customHeight="1" x14ac:dyDescent="0.3"/>
    <row r="888" s="2" customFormat="1" ht="15.75" customHeight="1" x14ac:dyDescent="0.3"/>
    <row r="889" s="2" customFormat="1" ht="15.75" customHeight="1" x14ac:dyDescent="0.3"/>
    <row r="890" s="2" customFormat="1" ht="15.75" customHeight="1" x14ac:dyDescent="0.3"/>
    <row r="891" s="2" customFormat="1" ht="15.75" customHeight="1" x14ac:dyDescent="0.3"/>
    <row r="892" s="2" customFormat="1" ht="15.75" customHeight="1" x14ac:dyDescent="0.3"/>
    <row r="893" s="2" customFormat="1" ht="15.75" customHeight="1" x14ac:dyDescent="0.3"/>
    <row r="894" s="2" customFormat="1" ht="15.75" customHeight="1" x14ac:dyDescent="0.3"/>
    <row r="895" s="2" customFormat="1" ht="15.75" customHeight="1" x14ac:dyDescent="0.3"/>
    <row r="896" s="2" customFormat="1" ht="15.75" customHeight="1" x14ac:dyDescent="0.3"/>
    <row r="897" s="2" customFormat="1" ht="15.75" customHeight="1" x14ac:dyDescent="0.3"/>
    <row r="898" s="2" customFormat="1" ht="15.75" customHeight="1" x14ac:dyDescent="0.3"/>
    <row r="899" s="2" customFormat="1" ht="15.75" customHeight="1" x14ac:dyDescent="0.3"/>
    <row r="900" s="2" customFormat="1" ht="15.75" customHeight="1" x14ac:dyDescent="0.3"/>
    <row r="901" s="2" customFormat="1" ht="15.75" customHeight="1" x14ac:dyDescent="0.3"/>
    <row r="902" s="2" customFormat="1" ht="15.75" customHeight="1" x14ac:dyDescent="0.3"/>
    <row r="903" s="2" customFormat="1" ht="15.75" customHeight="1" x14ac:dyDescent="0.3"/>
    <row r="904" s="2" customFormat="1" ht="15.75" customHeight="1" x14ac:dyDescent="0.3"/>
    <row r="905" s="2" customFormat="1" ht="15.75" customHeight="1" x14ac:dyDescent="0.3"/>
    <row r="906" s="2" customFormat="1" ht="15.75" customHeight="1" x14ac:dyDescent="0.3"/>
    <row r="907" s="2" customFormat="1" ht="15.75" customHeight="1" x14ac:dyDescent="0.3"/>
    <row r="908" s="2" customFormat="1" ht="15.75" customHeight="1" x14ac:dyDescent="0.3"/>
    <row r="909" s="2" customFormat="1" ht="15.75" customHeight="1" x14ac:dyDescent="0.3"/>
    <row r="910" s="2" customFormat="1" ht="15.75" customHeight="1" x14ac:dyDescent="0.3"/>
    <row r="911" s="2" customFormat="1" ht="15.75" customHeight="1" x14ac:dyDescent="0.3"/>
    <row r="912" s="2" customFormat="1" ht="15.75" customHeight="1" x14ac:dyDescent="0.3"/>
    <row r="913" s="2" customFormat="1" ht="15.75" customHeight="1" x14ac:dyDescent="0.3"/>
    <row r="914" s="2" customFormat="1" ht="15.75" customHeight="1" x14ac:dyDescent="0.3"/>
    <row r="915" s="2" customFormat="1" ht="15.75" customHeight="1" x14ac:dyDescent="0.3"/>
    <row r="916" s="2" customFormat="1" ht="15.75" customHeight="1" x14ac:dyDescent="0.3"/>
    <row r="917" s="2" customFormat="1" ht="15.75" customHeight="1" x14ac:dyDescent="0.3"/>
    <row r="918" s="2" customFormat="1" ht="15.75" customHeight="1" x14ac:dyDescent="0.3"/>
    <row r="919" s="2" customFormat="1" ht="15.75" customHeight="1" x14ac:dyDescent="0.3"/>
    <row r="920" s="2" customFormat="1" ht="15.75" customHeight="1" x14ac:dyDescent="0.3"/>
    <row r="921" s="2" customFormat="1" ht="15.75" customHeight="1" x14ac:dyDescent="0.3"/>
    <row r="922" s="2" customFormat="1" ht="15.75" customHeight="1" x14ac:dyDescent="0.3"/>
    <row r="923" s="2" customFormat="1" ht="15.75" customHeight="1" x14ac:dyDescent="0.3"/>
    <row r="924" s="2" customFormat="1" ht="15.75" customHeight="1" x14ac:dyDescent="0.3"/>
    <row r="925" s="2" customFormat="1" ht="15.75" customHeight="1" x14ac:dyDescent="0.3"/>
    <row r="926" s="2" customFormat="1" ht="15.75" customHeight="1" x14ac:dyDescent="0.3"/>
    <row r="927" s="2" customFormat="1" ht="15.75" customHeight="1" x14ac:dyDescent="0.3"/>
    <row r="928" s="2" customFormat="1" ht="15.75" customHeight="1" x14ac:dyDescent="0.3"/>
    <row r="929" s="2" customFormat="1" ht="15.75" customHeight="1" x14ac:dyDescent="0.3"/>
    <row r="930" s="2" customFormat="1" ht="15.75" customHeight="1" x14ac:dyDescent="0.3"/>
    <row r="931" s="2" customFormat="1" ht="15.75" customHeight="1" x14ac:dyDescent="0.3"/>
    <row r="932" s="2" customFormat="1" ht="15.75" customHeight="1" x14ac:dyDescent="0.3"/>
    <row r="933" s="2" customFormat="1" ht="15.75" customHeight="1" x14ac:dyDescent="0.3"/>
    <row r="934" s="2" customFormat="1" ht="15.75" customHeight="1" x14ac:dyDescent="0.3"/>
    <row r="935" s="2" customFormat="1" ht="15.75" customHeight="1" x14ac:dyDescent="0.3"/>
    <row r="936" s="2" customFormat="1" ht="15.75" customHeight="1" x14ac:dyDescent="0.3"/>
    <row r="937" s="2" customFormat="1" ht="15.75" customHeight="1" x14ac:dyDescent="0.3"/>
    <row r="938" s="2" customFormat="1" ht="15.75" customHeight="1" x14ac:dyDescent="0.3"/>
    <row r="939" s="2" customFormat="1" ht="15.75" customHeight="1" x14ac:dyDescent="0.3"/>
    <row r="940" s="2" customFormat="1" ht="15.75" customHeight="1" x14ac:dyDescent="0.3"/>
    <row r="941" s="2" customFormat="1" ht="15.75" customHeight="1" x14ac:dyDescent="0.3"/>
    <row r="942" s="2" customFormat="1" ht="15.75" customHeight="1" x14ac:dyDescent="0.3"/>
    <row r="943" s="2" customFormat="1" ht="15.75" customHeight="1" x14ac:dyDescent="0.3"/>
    <row r="944" s="2" customFormat="1" ht="15.75" customHeight="1" x14ac:dyDescent="0.3"/>
    <row r="945" s="2" customFormat="1" ht="15.75" customHeight="1" x14ac:dyDescent="0.3"/>
    <row r="946" s="2" customFormat="1" ht="15.75" customHeight="1" x14ac:dyDescent="0.3"/>
    <row r="947" s="2" customFormat="1" ht="15.75" customHeight="1" x14ac:dyDescent="0.3"/>
    <row r="948" s="2" customFormat="1" ht="15.75" customHeight="1" x14ac:dyDescent="0.3"/>
    <row r="949" s="2" customFormat="1" ht="15.75" customHeight="1" x14ac:dyDescent="0.3"/>
    <row r="950" s="2" customFormat="1" ht="15.75" customHeight="1" x14ac:dyDescent="0.3"/>
    <row r="951" s="2" customFormat="1" ht="15.75" customHeight="1" x14ac:dyDescent="0.3"/>
    <row r="952" s="2" customFormat="1" ht="15.75" customHeight="1" x14ac:dyDescent="0.3"/>
    <row r="953" s="2" customFormat="1" ht="15.75" customHeight="1" x14ac:dyDescent="0.3"/>
    <row r="954" s="2" customFormat="1" ht="15.75" customHeight="1" x14ac:dyDescent="0.3"/>
    <row r="955" s="2" customFormat="1" ht="15.75" customHeight="1" x14ac:dyDescent="0.3"/>
    <row r="956" s="2" customFormat="1" ht="15.75" customHeight="1" x14ac:dyDescent="0.3"/>
    <row r="957" s="2" customFormat="1" ht="15.75" customHeight="1" x14ac:dyDescent="0.3"/>
    <row r="958" s="2" customFormat="1" ht="15.75" customHeight="1" x14ac:dyDescent="0.3"/>
    <row r="959" s="2" customFormat="1" ht="15.75" customHeight="1" x14ac:dyDescent="0.3"/>
    <row r="960" s="2" customFormat="1" ht="15.75" customHeight="1" x14ac:dyDescent="0.3"/>
    <row r="961" s="2" customFormat="1" ht="15.75" customHeight="1" x14ac:dyDescent="0.3"/>
    <row r="962" s="2" customFormat="1" ht="15.75" customHeight="1" x14ac:dyDescent="0.3"/>
    <row r="963" s="2" customFormat="1" ht="15.75" customHeight="1" x14ac:dyDescent="0.3"/>
    <row r="964" s="2" customFormat="1" ht="15.75" customHeight="1" x14ac:dyDescent="0.3"/>
    <row r="965" s="2" customFormat="1" ht="15.75" customHeight="1" x14ac:dyDescent="0.3"/>
    <row r="966" s="2" customFormat="1" ht="15.75" customHeight="1" x14ac:dyDescent="0.3"/>
    <row r="967" s="2" customFormat="1" ht="15.75" customHeight="1" x14ac:dyDescent="0.3"/>
    <row r="968" s="2" customFormat="1" ht="15.75" customHeight="1" x14ac:dyDescent="0.3"/>
    <row r="969" s="2" customFormat="1" ht="15.75" customHeight="1" x14ac:dyDescent="0.3"/>
    <row r="970" s="2" customFormat="1" ht="15.75" customHeight="1" x14ac:dyDescent="0.3"/>
    <row r="971" s="2" customFormat="1" ht="15.75" customHeight="1" x14ac:dyDescent="0.3"/>
    <row r="972" s="2" customFormat="1" ht="15.75" customHeight="1" x14ac:dyDescent="0.3"/>
    <row r="973" s="2" customFormat="1" ht="15.75" customHeight="1" x14ac:dyDescent="0.3"/>
    <row r="974" s="2" customFormat="1" ht="15.75" customHeight="1" x14ac:dyDescent="0.3"/>
    <row r="975" s="2" customFormat="1" ht="15.75" customHeight="1" x14ac:dyDescent="0.3"/>
    <row r="976" s="2" customFormat="1" ht="15.75" customHeight="1" x14ac:dyDescent="0.3"/>
    <row r="977" s="2" customFormat="1" ht="15.75" customHeight="1" x14ac:dyDescent="0.3"/>
    <row r="978" s="2" customFormat="1" ht="15.75" customHeight="1" x14ac:dyDescent="0.3"/>
    <row r="979" s="2" customFormat="1" ht="15.75" customHeight="1" x14ac:dyDescent="0.3"/>
    <row r="980" s="2" customFormat="1" ht="15.75" customHeight="1" x14ac:dyDescent="0.3"/>
    <row r="981" s="2" customFormat="1" ht="15.75" customHeight="1" x14ac:dyDescent="0.3"/>
    <row r="982" s="2" customFormat="1" ht="15.75" customHeight="1" x14ac:dyDescent="0.3"/>
    <row r="983" s="2" customFormat="1" ht="15.75" customHeight="1" x14ac:dyDescent="0.3"/>
    <row r="984" s="2" customFormat="1" ht="15.75" customHeight="1" x14ac:dyDescent="0.3"/>
    <row r="985" s="2" customFormat="1" ht="15.75" customHeight="1" x14ac:dyDescent="0.3"/>
    <row r="986" s="2" customFormat="1" ht="15.75" customHeight="1" x14ac:dyDescent="0.3"/>
    <row r="987" s="2" customFormat="1" ht="15.75" customHeight="1" x14ac:dyDescent="0.3"/>
    <row r="988" s="2" customFormat="1" ht="15.75" customHeight="1" x14ac:dyDescent="0.3"/>
    <row r="989" s="2" customFormat="1" ht="15.75" customHeight="1" x14ac:dyDescent="0.3"/>
    <row r="990" s="2" customFormat="1" ht="15.75" customHeight="1" x14ac:dyDescent="0.3"/>
    <row r="991" s="2" customFormat="1" ht="15.75" customHeight="1" x14ac:dyDescent="0.3"/>
    <row r="992" s="2" customFormat="1" ht="15.75" customHeight="1" x14ac:dyDescent="0.3"/>
    <row r="993" s="2" customFormat="1" ht="15.75" customHeight="1" x14ac:dyDescent="0.3"/>
    <row r="994" s="2" customFormat="1" ht="15.75" customHeight="1" x14ac:dyDescent="0.3"/>
    <row r="995" s="2" customFormat="1" ht="15.75" customHeight="1" x14ac:dyDescent="0.3"/>
    <row r="996" s="2" customFormat="1" ht="15.75" customHeight="1" x14ac:dyDescent="0.3"/>
    <row r="997" s="2" customFormat="1" ht="15.75" customHeight="1" x14ac:dyDescent="0.3"/>
    <row r="998" s="2" customFormat="1" ht="15.75" customHeight="1" x14ac:dyDescent="0.3"/>
    <row r="999" s="2" customFormat="1" ht="15.75" customHeight="1" x14ac:dyDescent="0.3"/>
    <row r="1000" s="2" customFormat="1" ht="15.75" customHeight="1" x14ac:dyDescent="0.3"/>
  </sheetData>
  <mergeCells count="44">
    <mergeCell ref="B4:G4"/>
    <mergeCell ref="B6:G6"/>
    <mergeCell ref="B12:B16"/>
    <mergeCell ref="C12:G16"/>
    <mergeCell ref="B17:B22"/>
    <mergeCell ref="C17:G22"/>
    <mergeCell ref="B7:B11"/>
    <mergeCell ref="C7:G7"/>
    <mergeCell ref="C9:G9"/>
    <mergeCell ref="C10:G10"/>
    <mergeCell ref="C11:G11"/>
    <mergeCell ref="C8:G8"/>
    <mergeCell ref="J22:M22"/>
    <mergeCell ref="J21:M21"/>
    <mergeCell ref="J20:M20"/>
    <mergeCell ref="J19:M19"/>
    <mergeCell ref="B34:B37"/>
    <mergeCell ref="C34:G37"/>
    <mergeCell ref="J26:M26"/>
    <mergeCell ref="B28:B30"/>
    <mergeCell ref="B31:B33"/>
    <mergeCell ref="C31:G33"/>
    <mergeCell ref="C28:G30"/>
    <mergeCell ref="B25:B27"/>
    <mergeCell ref="C25:G27"/>
    <mergeCell ref="J28:M28"/>
    <mergeCell ref="J27:M27"/>
    <mergeCell ref="J25:M25"/>
    <mergeCell ref="C1:D1"/>
    <mergeCell ref="E1:M1"/>
    <mergeCell ref="J7:M7"/>
    <mergeCell ref="C23:C24"/>
    <mergeCell ref="F23:F24"/>
    <mergeCell ref="G23:G24"/>
    <mergeCell ref="D23:E24"/>
    <mergeCell ref="B3:G3"/>
    <mergeCell ref="J24:M24"/>
    <mergeCell ref="J23:M23"/>
    <mergeCell ref="I18:M18"/>
    <mergeCell ref="J8:M8"/>
    <mergeCell ref="I10:M10"/>
    <mergeCell ref="I17:M17"/>
    <mergeCell ref="I6:M6"/>
    <mergeCell ref="B23:B24"/>
  </mergeCells>
  <pageMargins left="0.25" right="0.25" top="0.75" bottom="0.75" header="0" footer="0"/>
  <pageSetup paperSize="9"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556"/>
    <outlinePr summaryBelow="0" summaryRight="0"/>
    <pageSetUpPr fitToPage="1"/>
  </sheetPr>
  <dimension ref="A1:U998"/>
  <sheetViews>
    <sheetView showGridLines="0" topLeftCell="A4" workbookViewId="0">
      <selection activeCell="U17" sqref="U17"/>
    </sheetView>
  </sheetViews>
  <sheetFormatPr defaultColWidth="14.44140625" defaultRowHeight="15" customHeight="1" x14ac:dyDescent="0.3"/>
  <cols>
    <col min="1" max="1" width="4.33203125" style="2" customWidth="1"/>
    <col min="2" max="2" width="32.44140625" style="2" customWidth="1"/>
    <col min="3" max="3" width="10.44140625" style="2" customWidth="1"/>
    <col min="4" max="4" width="17.88671875" style="2" customWidth="1"/>
    <col min="5" max="7" width="18.88671875" style="2" customWidth="1"/>
    <col min="8" max="8" width="6.6640625" style="2" customWidth="1"/>
    <col min="9" max="9" width="15.44140625" style="2" customWidth="1"/>
    <col min="10" max="10" width="18.5546875" style="2" customWidth="1"/>
    <col min="11" max="11" width="14.44140625" style="2" customWidth="1"/>
    <col min="12" max="12" width="6.5546875" style="2" customWidth="1"/>
    <col min="13" max="13" width="10" style="2" customWidth="1"/>
    <col min="14" max="16" width="18.88671875" style="2" customWidth="1"/>
    <col min="17" max="16384" width="14.44140625" style="2"/>
  </cols>
  <sheetData>
    <row r="1" spans="1:21" ht="138.6" customHeight="1" x14ac:dyDescent="0.3">
      <c r="A1" s="29"/>
      <c r="B1" s="30"/>
      <c r="C1" s="286"/>
      <c r="D1" s="665" t="s">
        <v>28</v>
      </c>
      <c r="E1" s="665"/>
      <c r="F1" s="665"/>
      <c r="G1" s="535" t="s">
        <v>29</v>
      </c>
      <c r="H1" s="535"/>
      <c r="I1" s="535"/>
      <c r="J1" s="535"/>
      <c r="K1" s="535"/>
      <c r="L1" s="535"/>
      <c r="M1" s="535"/>
      <c r="N1" s="535"/>
      <c r="O1" s="535"/>
      <c r="P1" s="1"/>
      <c r="Q1" s="32"/>
      <c r="R1" s="36"/>
      <c r="S1" s="291"/>
      <c r="T1" s="291"/>
      <c r="U1" s="287"/>
    </row>
    <row r="2" spans="1:21" ht="30" customHeight="1" x14ac:dyDescent="0.3">
      <c r="A2" s="33"/>
      <c r="B2" s="34"/>
      <c r="C2" s="3"/>
      <c r="D2" s="3"/>
      <c r="E2" s="3"/>
      <c r="F2" s="3"/>
      <c r="G2" s="34"/>
      <c r="H2" s="34"/>
      <c r="I2" s="34"/>
      <c r="J2" s="34"/>
      <c r="K2" s="34"/>
      <c r="L2" s="34"/>
      <c r="M2" s="34"/>
      <c r="N2" s="34"/>
      <c r="O2" s="34"/>
      <c r="P2" s="35"/>
      <c r="Q2" s="36"/>
      <c r="R2" s="36"/>
      <c r="S2" s="36"/>
      <c r="T2" s="36"/>
    </row>
    <row r="3" spans="1:21" ht="15.75" customHeight="1" thickBot="1" x14ac:dyDescent="0.35">
      <c r="A3" s="33"/>
      <c r="B3" s="647" t="s">
        <v>30</v>
      </c>
      <c r="C3" s="648"/>
      <c r="D3" s="648"/>
      <c r="E3" s="648"/>
      <c r="F3" s="648"/>
      <c r="G3" s="648"/>
      <c r="H3" s="309"/>
      <c r="I3" s="37"/>
      <c r="J3" s="649" t="s">
        <v>31</v>
      </c>
      <c r="K3" s="650"/>
      <c r="L3" s="650"/>
      <c r="M3" s="650"/>
      <c r="N3" s="650"/>
      <c r="O3" s="650"/>
      <c r="P3" s="650"/>
      <c r="Q3" s="650"/>
      <c r="R3" s="239"/>
      <c r="S3" s="36"/>
      <c r="T3" s="36"/>
      <c r="U3" s="36"/>
    </row>
    <row r="4" spans="1:21" ht="23.25" customHeight="1" x14ac:dyDescent="0.3">
      <c r="A4" s="33"/>
      <c r="B4" s="249" t="s">
        <v>14</v>
      </c>
      <c r="C4" s="644"/>
      <c r="D4" s="645"/>
      <c r="E4" s="645"/>
      <c r="F4" s="645"/>
      <c r="G4" s="646"/>
      <c r="H4" s="310"/>
      <c r="I4" s="239"/>
      <c r="J4" s="253" t="s">
        <v>14</v>
      </c>
      <c r="K4" s="660"/>
      <c r="L4" s="661"/>
      <c r="M4" s="661"/>
      <c r="N4" s="661"/>
      <c r="O4" s="661"/>
      <c r="P4" s="661"/>
      <c r="Q4" s="662"/>
      <c r="R4" s="239"/>
      <c r="S4" s="36"/>
      <c r="T4" s="36"/>
      <c r="U4" s="36"/>
    </row>
    <row r="5" spans="1:21" ht="23.25" customHeight="1" x14ac:dyDescent="0.3">
      <c r="A5" s="33"/>
      <c r="B5" s="249" t="s">
        <v>32</v>
      </c>
      <c r="C5" s="641"/>
      <c r="D5" s="642"/>
      <c r="E5" s="642"/>
      <c r="F5" s="642"/>
      <c r="G5" s="643"/>
      <c r="H5" s="311"/>
      <c r="I5" s="239"/>
      <c r="J5" s="254" t="s">
        <v>32</v>
      </c>
      <c r="K5" s="657"/>
      <c r="L5" s="658"/>
      <c r="M5" s="658"/>
      <c r="N5" s="658"/>
      <c r="O5" s="658"/>
      <c r="P5" s="658"/>
      <c r="Q5" s="659"/>
      <c r="R5" s="239"/>
      <c r="S5" s="36"/>
      <c r="T5" s="36"/>
      <c r="U5" s="36"/>
    </row>
    <row r="6" spans="1:21" ht="23.25" customHeight="1" x14ac:dyDescent="0.3">
      <c r="A6" s="33"/>
      <c r="B6" s="249" t="s">
        <v>33</v>
      </c>
      <c r="C6" s="638"/>
      <c r="D6" s="639"/>
      <c r="E6" s="639"/>
      <c r="F6" s="639"/>
      <c r="G6" s="640"/>
      <c r="H6" s="312"/>
      <c r="I6" s="239"/>
      <c r="J6" s="254" t="s">
        <v>33</v>
      </c>
      <c r="K6" s="654"/>
      <c r="L6" s="655"/>
      <c r="M6" s="655"/>
      <c r="N6" s="655"/>
      <c r="O6" s="655"/>
      <c r="P6" s="655"/>
      <c r="Q6" s="656"/>
      <c r="R6" s="239"/>
      <c r="S6" s="36"/>
      <c r="T6" s="36"/>
      <c r="U6" s="36"/>
    </row>
    <row r="7" spans="1:21" ht="23.25" customHeight="1" thickBot="1" x14ac:dyDescent="0.35">
      <c r="A7" s="33"/>
      <c r="B7" s="250" t="s">
        <v>34</v>
      </c>
      <c r="C7" s="635"/>
      <c r="D7" s="636"/>
      <c r="E7" s="636"/>
      <c r="F7" s="636"/>
      <c r="G7" s="637"/>
      <c r="H7" s="87"/>
      <c r="I7" s="239"/>
      <c r="J7" s="510" t="s">
        <v>35</v>
      </c>
      <c r="K7" s="651"/>
      <c r="L7" s="652"/>
      <c r="M7" s="652"/>
      <c r="N7" s="652"/>
      <c r="O7" s="652"/>
      <c r="P7" s="652"/>
      <c r="Q7" s="653"/>
      <c r="R7" s="239"/>
      <c r="S7" s="36"/>
      <c r="T7" s="36"/>
      <c r="U7" s="36"/>
    </row>
    <row r="8" spans="1:21" ht="23.25" customHeight="1" thickBot="1" x14ac:dyDescent="0.35">
      <c r="A8" s="33"/>
      <c r="B8" s="632" t="s">
        <v>36</v>
      </c>
      <c r="C8" s="633"/>
      <c r="D8" s="634"/>
      <c r="E8" s="251" t="s">
        <v>37</v>
      </c>
      <c r="F8" s="251" t="s">
        <v>38</v>
      </c>
      <c r="G8" s="252" t="s">
        <v>39</v>
      </c>
      <c r="H8" s="313"/>
      <c r="I8" s="174"/>
      <c r="J8" s="626" t="s">
        <v>36</v>
      </c>
      <c r="K8" s="627"/>
      <c r="L8" s="627"/>
      <c r="M8" s="627"/>
      <c r="N8" s="628"/>
      <c r="O8" s="251" t="s">
        <v>40</v>
      </c>
      <c r="P8" s="251" t="s">
        <v>38</v>
      </c>
      <c r="Q8" s="252" t="s">
        <v>39</v>
      </c>
      <c r="R8" s="36"/>
      <c r="S8" s="36"/>
      <c r="T8" s="36"/>
    </row>
    <row r="9" spans="1:21" ht="23.25" customHeight="1" x14ac:dyDescent="0.3">
      <c r="A9" s="33"/>
      <c r="B9" s="615"/>
      <c r="C9" s="616"/>
      <c r="D9" s="617"/>
      <c r="E9" s="247"/>
      <c r="F9" s="248"/>
      <c r="G9" s="240"/>
      <c r="H9" s="58"/>
      <c r="I9" s="174"/>
      <c r="J9" s="623"/>
      <c r="K9" s="624"/>
      <c r="L9" s="624"/>
      <c r="M9" s="624"/>
      <c r="N9" s="625"/>
      <c r="O9" s="515"/>
      <c r="P9" s="509"/>
      <c r="Q9" s="292"/>
      <c r="R9" s="36"/>
      <c r="S9" s="36"/>
    </row>
    <row r="10" spans="1:21" ht="23.25" customHeight="1" x14ac:dyDescent="0.3">
      <c r="A10" s="33"/>
      <c r="B10" s="615"/>
      <c r="C10" s="616"/>
      <c r="D10" s="617"/>
      <c r="E10" s="247"/>
      <c r="F10" s="248"/>
      <c r="G10" s="241"/>
      <c r="H10" s="58"/>
      <c r="I10" s="174"/>
      <c r="J10" s="615"/>
      <c r="K10" s="616"/>
      <c r="L10" s="616"/>
      <c r="M10" s="616"/>
      <c r="N10" s="622"/>
      <c r="O10" s="243"/>
      <c r="P10" s="511"/>
      <c r="Q10" s="237"/>
      <c r="R10" s="36"/>
      <c r="S10" s="36"/>
    </row>
    <row r="11" spans="1:21" ht="23.25" customHeight="1" x14ac:dyDescent="0.3">
      <c r="A11" s="33"/>
      <c r="B11" s="615"/>
      <c r="C11" s="616"/>
      <c r="D11" s="617"/>
      <c r="E11" s="247"/>
      <c r="F11" s="248"/>
      <c r="G11" s="241"/>
      <c r="H11" s="58"/>
      <c r="I11" s="174"/>
      <c r="J11" s="615"/>
      <c r="K11" s="616"/>
      <c r="L11" s="616"/>
      <c r="M11" s="616"/>
      <c r="N11" s="622"/>
      <c r="O11" s="243"/>
      <c r="P11" s="511"/>
      <c r="Q11" s="237"/>
      <c r="R11" s="36"/>
      <c r="S11" s="36"/>
    </row>
    <row r="12" spans="1:21" ht="23.25" customHeight="1" x14ac:dyDescent="0.3">
      <c r="A12" s="33"/>
      <c r="B12" s="615"/>
      <c r="C12" s="616"/>
      <c r="D12" s="617"/>
      <c r="E12" s="247"/>
      <c r="F12" s="248"/>
      <c r="G12" s="241"/>
      <c r="H12" s="58"/>
      <c r="I12" s="174"/>
      <c r="J12" s="615"/>
      <c r="K12" s="616"/>
      <c r="L12" s="616"/>
      <c r="M12" s="616"/>
      <c r="N12" s="622"/>
      <c r="O12" s="243"/>
      <c r="P12" s="511"/>
      <c r="Q12" s="237"/>
      <c r="R12" s="36"/>
      <c r="S12" s="36"/>
    </row>
    <row r="13" spans="1:21" ht="23.25" customHeight="1" x14ac:dyDescent="0.3">
      <c r="A13" s="33"/>
      <c r="B13" s="615"/>
      <c r="C13" s="616"/>
      <c r="D13" s="617"/>
      <c r="E13" s="247"/>
      <c r="F13" s="248"/>
      <c r="G13" s="241"/>
      <c r="H13" s="58"/>
      <c r="I13" s="174"/>
      <c r="J13" s="615"/>
      <c r="K13" s="616"/>
      <c r="L13" s="616"/>
      <c r="M13" s="616"/>
      <c r="N13" s="622"/>
      <c r="O13" s="243"/>
      <c r="P13" s="511"/>
      <c r="Q13" s="237"/>
      <c r="R13" s="36"/>
      <c r="S13" s="36"/>
    </row>
    <row r="14" spans="1:21" ht="23.25" customHeight="1" x14ac:dyDescent="0.3">
      <c r="A14" s="33"/>
      <c r="B14" s="615"/>
      <c r="C14" s="616"/>
      <c r="D14" s="617"/>
      <c r="E14" s="247"/>
      <c r="F14" s="248"/>
      <c r="G14" s="241"/>
      <c r="H14" s="58"/>
      <c r="I14" s="174"/>
      <c r="J14" s="615"/>
      <c r="K14" s="616"/>
      <c r="L14" s="616"/>
      <c r="M14" s="616"/>
      <c r="N14" s="622"/>
      <c r="O14" s="243"/>
      <c r="P14" s="511"/>
      <c r="Q14" s="237"/>
      <c r="R14" s="36"/>
      <c r="S14" s="36"/>
    </row>
    <row r="15" spans="1:21" ht="23.25" customHeight="1" x14ac:dyDescent="0.3">
      <c r="A15" s="33"/>
      <c r="B15" s="615"/>
      <c r="C15" s="616"/>
      <c r="D15" s="617"/>
      <c r="E15" s="247"/>
      <c r="F15" s="248"/>
      <c r="G15" s="241"/>
      <c r="H15" s="58"/>
      <c r="I15" s="174"/>
      <c r="J15" s="615"/>
      <c r="K15" s="616"/>
      <c r="L15" s="616"/>
      <c r="M15" s="616"/>
      <c r="N15" s="622"/>
      <c r="O15" s="243"/>
      <c r="P15" s="511"/>
      <c r="Q15" s="237"/>
      <c r="R15" s="36"/>
      <c r="S15" s="36"/>
    </row>
    <row r="16" spans="1:21" ht="23.25" customHeight="1" x14ac:dyDescent="0.3">
      <c r="A16" s="33"/>
      <c r="B16" s="615"/>
      <c r="C16" s="616"/>
      <c r="D16" s="617"/>
      <c r="E16" s="247"/>
      <c r="F16" s="248"/>
      <c r="G16" s="241"/>
      <c r="H16" s="58"/>
      <c r="I16" s="174"/>
      <c r="J16" s="615"/>
      <c r="K16" s="616"/>
      <c r="L16" s="616"/>
      <c r="M16" s="616"/>
      <c r="N16" s="622"/>
      <c r="O16" s="243"/>
      <c r="P16" s="511"/>
      <c r="Q16" s="237"/>
      <c r="R16" s="36"/>
      <c r="S16" s="36"/>
    </row>
    <row r="17" spans="1:20" ht="23.25" customHeight="1" x14ac:dyDescent="0.3">
      <c r="A17" s="33"/>
      <c r="B17" s="615"/>
      <c r="C17" s="616"/>
      <c r="D17" s="617"/>
      <c r="E17" s="247"/>
      <c r="F17" s="248"/>
      <c r="G17" s="241"/>
      <c r="H17" s="58"/>
      <c r="I17" s="174"/>
      <c r="J17" s="615"/>
      <c r="K17" s="616"/>
      <c r="L17" s="616"/>
      <c r="M17" s="616"/>
      <c r="N17" s="622"/>
      <c r="O17" s="243"/>
      <c r="P17" s="511"/>
      <c r="Q17" s="237"/>
      <c r="R17" s="36"/>
      <c r="S17" s="36"/>
    </row>
    <row r="18" spans="1:20" ht="23.25" customHeight="1" x14ac:dyDescent="0.3">
      <c r="A18" s="33"/>
      <c r="B18" s="615"/>
      <c r="C18" s="616"/>
      <c r="D18" s="617"/>
      <c r="E18" s="247"/>
      <c r="F18" s="248"/>
      <c r="G18" s="241"/>
      <c r="H18" s="58"/>
      <c r="I18" s="174"/>
      <c r="J18" s="615"/>
      <c r="K18" s="616"/>
      <c r="L18" s="616"/>
      <c r="M18" s="616"/>
      <c r="N18" s="622"/>
      <c r="O18" s="243"/>
      <c r="P18" s="511"/>
      <c r="Q18" s="237"/>
      <c r="R18" s="36"/>
      <c r="S18" s="36"/>
    </row>
    <row r="19" spans="1:20" ht="23.25" customHeight="1" thickBot="1" x14ac:dyDescent="0.35">
      <c r="A19" s="33"/>
      <c r="B19" s="612"/>
      <c r="C19" s="613"/>
      <c r="D19" s="614"/>
      <c r="E19" s="245"/>
      <c r="F19" s="246"/>
      <c r="G19" s="242"/>
      <c r="H19" s="58"/>
      <c r="I19" s="174"/>
      <c r="J19" s="619"/>
      <c r="K19" s="620"/>
      <c r="L19" s="620"/>
      <c r="M19" s="620"/>
      <c r="N19" s="621"/>
      <c r="O19" s="244"/>
      <c r="P19" s="513"/>
      <c r="Q19" s="514"/>
      <c r="R19" s="36"/>
      <c r="S19" s="36"/>
    </row>
    <row r="20" spans="1:20" ht="23.25" customHeight="1" x14ac:dyDescent="0.3">
      <c r="A20" s="33"/>
      <c r="B20" s="239"/>
      <c r="C20" s="239"/>
      <c r="D20" s="239"/>
      <c r="E20" s="239"/>
      <c r="F20" s="239"/>
      <c r="G20" s="239"/>
      <c r="H20" s="239"/>
      <c r="I20" s="239"/>
      <c r="J20" s="239"/>
      <c r="K20" s="239"/>
      <c r="L20" s="239"/>
      <c r="M20" s="239"/>
      <c r="N20" s="239"/>
      <c r="O20" s="239"/>
      <c r="P20" s="239"/>
      <c r="Q20" s="36"/>
      <c r="R20" s="36"/>
      <c r="S20" s="36"/>
      <c r="T20" s="36"/>
    </row>
    <row r="21" spans="1:20" ht="23.25" customHeight="1" thickBot="1" x14ac:dyDescent="0.35">
      <c r="A21" s="212"/>
      <c r="B21" s="39" t="s">
        <v>41</v>
      </c>
      <c r="C21" s="618" t="s">
        <v>42</v>
      </c>
      <c r="D21" s="618"/>
      <c r="E21" s="618"/>
      <c r="F21" s="618"/>
      <c r="G21" s="618"/>
      <c r="H21" s="618"/>
      <c r="I21" s="618"/>
      <c r="J21" s="618"/>
      <c r="K21" s="618"/>
      <c r="L21" s="618"/>
      <c r="M21" s="618"/>
      <c r="N21" s="618"/>
      <c r="O21" s="618"/>
      <c r="P21" s="618"/>
      <c r="Q21" s="618"/>
      <c r="R21" s="36"/>
      <c r="S21" s="36"/>
      <c r="T21" s="36"/>
    </row>
    <row r="22" spans="1:20" ht="23.25" customHeight="1" thickBot="1" x14ac:dyDescent="0.35">
      <c r="A22" s="258" t="s">
        <v>43</v>
      </c>
      <c r="B22" s="259" t="s">
        <v>44</v>
      </c>
      <c r="C22" s="197" t="s">
        <v>39</v>
      </c>
      <c r="D22" s="197" t="s">
        <v>45</v>
      </c>
      <c r="E22" s="197" t="s">
        <v>46</v>
      </c>
      <c r="F22" s="197" t="s">
        <v>47</v>
      </c>
      <c r="G22" s="630" t="s">
        <v>48</v>
      </c>
      <c r="H22" s="631"/>
      <c r="I22" s="631"/>
      <c r="J22" s="631"/>
      <c r="K22" s="256" t="s">
        <v>49</v>
      </c>
      <c r="L22" s="255"/>
      <c r="M22" s="255"/>
      <c r="N22" s="255"/>
      <c r="O22" s="631" t="s">
        <v>50</v>
      </c>
      <c r="P22" s="631"/>
      <c r="Q22" s="238" t="s">
        <v>51</v>
      </c>
      <c r="R22" s="36"/>
      <c r="S22" s="36"/>
      <c r="T22" s="36"/>
    </row>
    <row r="23" spans="1:20" ht="23.4" customHeight="1" x14ac:dyDescent="0.3">
      <c r="A23" s="260">
        <v>1</v>
      </c>
      <c r="B23" s="509"/>
      <c r="C23" s="509"/>
      <c r="D23" s="509"/>
      <c r="E23" s="509"/>
      <c r="F23" s="509"/>
      <c r="G23" s="611"/>
      <c r="H23" s="611"/>
      <c r="I23" s="611"/>
      <c r="J23" s="611"/>
      <c r="K23" s="667"/>
      <c r="L23" s="667"/>
      <c r="M23" s="667"/>
      <c r="N23" s="667"/>
      <c r="O23" s="664"/>
      <c r="P23" s="664"/>
      <c r="Q23" s="261"/>
      <c r="R23" s="36"/>
      <c r="S23" s="36"/>
      <c r="T23" s="36"/>
    </row>
    <row r="24" spans="1:20" ht="23.4" customHeight="1" x14ac:dyDescent="0.3">
      <c r="A24" s="236">
        <v>2</v>
      </c>
      <c r="B24" s="511"/>
      <c r="C24" s="511"/>
      <c r="D24" s="511"/>
      <c r="E24" s="511"/>
      <c r="F24" s="511"/>
      <c r="G24" s="629"/>
      <c r="H24" s="629"/>
      <c r="I24" s="629"/>
      <c r="J24" s="629"/>
      <c r="K24" s="666"/>
      <c r="L24" s="666"/>
      <c r="M24" s="666"/>
      <c r="N24" s="666"/>
      <c r="O24" s="663"/>
      <c r="P24" s="663"/>
      <c r="Q24" s="257"/>
      <c r="R24" s="36"/>
      <c r="S24" s="36"/>
      <c r="T24" s="36"/>
    </row>
    <row r="25" spans="1:20" ht="23.4" customHeight="1" x14ac:dyDescent="0.3">
      <c r="A25" s="236">
        <v>3</v>
      </c>
      <c r="B25" s="511"/>
      <c r="C25" s="511"/>
      <c r="D25" s="511"/>
      <c r="E25" s="511"/>
      <c r="F25" s="511"/>
      <c r="G25" s="629"/>
      <c r="H25" s="629"/>
      <c r="I25" s="629"/>
      <c r="J25" s="629"/>
      <c r="K25" s="666"/>
      <c r="L25" s="666"/>
      <c r="M25" s="666"/>
      <c r="N25" s="666"/>
      <c r="O25" s="663"/>
      <c r="P25" s="663"/>
      <c r="Q25" s="257"/>
      <c r="R25" s="36"/>
      <c r="S25" s="36"/>
      <c r="T25" s="36"/>
    </row>
    <row r="26" spans="1:20" ht="23.4" customHeight="1" x14ac:dyDescent="0.3">
      <c r="A26" s="236">
        <v>4</v>
      </c>
      <c r="B26" s="511"/>
      <c r="C26" s="511"/>
      <c r="D26" s="511"/>
      <c r="E26" s="511"/>
      <c r="F26" s="511"/>
      <c r="G26" s="629"/>
      <c r="H26" s="629"/>
      <c r="I26" s="629"/>
      <c r="J26" s="629"/>
      <c r="K26" s="666"/>
      <c r="L26" s="666"/>
      <c r="M26" s="666"/>
      <c r="N26" s="666"/>
      <c r="O26" s="663"/>
      <c r="P26" s="663"/>
      <c r="Q26" s="257"/>
      <c r="R26" s="36"/>
      <c r="S26" s="36"/>
      <c r="T26" s="36"/>
    </row>
    <row r="27" spans="1:20" ht="23.4" customHeight="1" x14ac:dyDescent="0.3">
      <c r="A27" s="236">
        <v>5</v>
      </c>
      <c r="B27" s="511"/>
      <c r="C27" s="511"/>
      <c r="D27" s="511"/>
      <c r="E27" s="511"/>
      <c r="F27" s="511"/>
      <c r="G27" s="629"/>
      <c r="H27" s="629"/>
      <c r="I27" s="629"/>
      <c r="J27" s="629"/>
      <c r="K27" s="666"/>
      <c r="L27" s="666"/>
      <c r="M27" s="666"/>
      <c r="N27" s="666"/>
      <c r="O27" s="663"/>
      <c r="P27" s="663"/>
      <c r="Q27" s="257"/>
      <c r="R27" s="36"/>
      <c r="S27" s="36"/>
      <c r="T27" s="36"/>
    </row>
    <row r="28" spans="1:20" ht="23.4" customHeight="1" x14ac:dyDescent="0.3">
      <c r="A28" s="236">
        <v>6</v>
      </c>
      <c r="B28" s="511"/>
      <c r="C28" s="511"/>
      <c r="D28" s="511"/>
      <c r="E28" s="511"/>
      <c r="F28" s="511"/>
      <c r="G28" s="629"/>
      <c r="H28" s="629"/>
      <c r="I28" s="629"/>
      <c r="J28" s="629"/>
      <c r="K28" s="666"/>
      <c r="L28" s="666"/>
      <c r="M28" s="666"/>
      <c r="N28" s="666"/>
      <c r="O28" s="663"/>
      <c r="P28" s="663"/>
      <c r="Q28" s="257"/>
      <c r="R28" s="36"/>
      <c r="S28" s="36"/>
      <c r="T28" s="36"/>
    </row>
    <row r="29" spans="1:20" ht="23.4" customHeight="1" x14ac:dyDescent="0.3">
      <c r="A29" s="236">
        <v>7</v>
      </c>
      <c r="B29" s="511"/>
      <c r="C29" s="511"/>
      <c r="D29" s="511"/>
      <c r="E29" s="511"/>
      <c r="F29" s="511"/>
      <c r="G29" s="629"/>
      <c r="H29" s="629"/>
      <c r="I29" s="629"/>
      <c r="J29" s="629"/>
      <c r="K29" s="666"/>
      <c r="L29" s="666"/>
      <c r="M29" s="666"/>
      <c r="N29" s="666"/>
      <c r="O29" s="663"/>
      <c r="P29" s="663"/>
      <c r="Q29" s="257"/>
      <c r="R29" s="36"/>
      <c r="S29" s="36"/>
      <c r="T29" s="36"/>
    </row>
    <row r="30" spans="1:20" ht="23.4" customHeight="1" x14ac:dyDescent="0.3">
      <c r="A30" s="236">
        <v>8</v>
      </c>
      <c r="B30" s="511"/>
      <c r="C30" s="511"/>
      <c r="D30" s="511"/>
      <c r="E30" s="511"/>
      <c r="F30" s="511"/>
      <c r="G30" s="629"/>
      <c r="H30" s="629"/>
      <c r="I30" s="629"/>
      <c r="J30" s="629"/>
      <c r="K30" s="666"/>
      <c r="L30" s="666"/>
      <c r="M30" s="666"/>
      <c r="N30" s="666"/>
      <c r="O30" s="663"/>
      <c r="P30" s="663"/>
      <c r="Q30" s="257"/>
      <c r="R30" s="36"/>
      <c r="S30" s="36"/>
      <c r="T30" s="36"/>
    </row>
    <row r="31" spans="1:20" ht="23.4" customHeight="1" x14ac:dyDescent="0.3">
      <c r="A31" s="236">
        <v>9</v>
      </c>
      <c r="B31" s="511"/>
      <c r="C31" s="511"/>
      <c r="D31" s="511"/>
      <c r="E31" s="511"/>
      <c r="F31" s="511"/>
      <c r="G31" s="629"/>
      <c r="H31" s="629"/>
      <c r="I31" s="629"/>
      <c r="J31" s="629"/>
      <c r="K31" s="666"/>
      <c r="L31" s="666"/>
      <c r="M31" s="666"/>
      <c r="N31" s="666"/>
      <c r="O31" s="663"/>
      <c r="P31" s="663"/>
      <c r="Q31" s="257"/>
      <c r="R31" s="36"/>
      <c r="S31" s="36"/>
      <c r="T31" s="36"/>
    </row>
    <row r="32" spans="1:20" ht="23.4" customHeight="1" x14ac:dyDescent="0.3">
      <c r="A32" s="236">
        <v>10</v>
      </c>
      <c r="B32" s="511"/>
      <c r="C32" s="511"/>
      <c r="D32" s="511"/>
      <c r="E32" s="511"/>
      <c r="F32" s="511"/>
      <c r="G32" s="629"/>
      <c r="H32" s="629"/>
      <c r="I32" s="629"/>
      <c r="J32" s="629"/>
      <c r="K32" s="666"/>
      <c r="L32" s="666"/>
      <c r="M32" s="666"/>
      <c r="N32" s="666"/>
      <c r="O32" s="663"/>
      <c r="P32" s="663"/>
      <c r="Q32" s="257"/>
      <c r="R32" s="36"/>
      <c r="S32" s="36"/>
      <c r="T32" s="36"/>
    </row>
    <row r="33" spans="1:20" ht="23.4" customHeight="1" x14ac:dyDescent="0.3">
      <c r="A33" s="236">
        <v>11</v>
      </c>
      <c r="B33" s="303"/>
      <c r="C33" s="303"/>
      <c r="D33" s="303"/>
      <c r="E33" s="303"/>
      <c r="F33" s="303"/>
      <c r="G33" s="629"/>
      <c r="H33" s="629"/>
      <c r="I33" s="629"/>
      <c r="J33" s="629"/>
      <c r="K33" s="666"/>
      <c r="L33" s="666"/>
      <c r="M33" s="666"/>
      <c r="N33" s="666"/>
      <c r="O33" s="663"/>
      <c r="P33" s="663"/>
      <c r="Q33" s="306"/>
      <c r="R33" s="36"/>
      <c r="S33" s="36"/>
      <c r="T33" s="36"/>
    </row>
    <row r="34" spans="1:20" ht="23.4" customHeight="1" x14ac:dyDescent="0.3">
      <c r="A34" s="236">
        <v>12</v>
      </c>
      <c r="B34" s="303"/>
      <c r="C34" s="303"/>
      <c r="D34" s="303"/>
      <c r="E34" s="303"/>
      <c r="F34" s="303"/>
      <c r="G34" s="629"/>
      <c r="H34" s="629"/>
      <c r="I34" s="629"/>
      <c r="J34" s="629"/>
      <c r="K34" s="666"/>
      <c r="L34" s="666"/>
      <c r="M34" s="666"/>
      <c r="N34" s="666"/>
      <c r="O34" s="663"/>
      <c r="P34" s="663"/>
      <c r="Q34" s="306"/>
      <c r="R34" s="36"/>
      <c r="S34" s="36"/>
      <c r="T34" s="36"/>
    </row>
    <row r="35" spans="1:20" ht="23.4" customHeight="1" x14ac:dyDescent="0.3">
      <c r="A35" s="236">
        <v>13</v>
      </c>
      <c r="B35" s="303"/>
      <c r="C35" s="303"/>
      <c r="D35" s="303"/>
      <c r="E35" s="303"/>
      <c r="F35" s="303"/>
      <c r="G35" s="629"/>
      <c r="H35" s="629"/>
      <c r="I35" s="629"/>
      <c r="J35" s="629"/>
      <c r="K35" s="666"/>
      <c r="L35" s="666"/>
      <c r="M35" s="666"/>
      <c r="N35" s="666"/>
      <c r="O35" s="663"/>
      <c r="P35" s="663"/>
      <c r="Q35" s="306"/>
      <c r="R35" s="36"/>
      <c r="S35" s="36"/>
      <c r="T35" s="36"/>
    </row>
    <row r="36" spans="1:20" ht="23.4" customHeight="1" x14ac:dyDescent="0.3">
      <c r="A36" s="236">
        <v>14</v>
      </c>
      <c r="B36" s="303"/>
      <c r="C36" s="303"/>
      <c r="D36" s="303"/>
      <c r="E36" s="303"/>
      <c r="F36" s="303"/>
      <c r="G36" s="629"/>
      <c r="H36" s="629"/>
      <c r="I36" s="629"/>
      <c r="J36" s="629"/>
      <c r="K36" s="666"/>
      <c r="L36" s="666"/>
      <c r="M36" s="666"/>
      <c r="N36" s="666"/>
      <c r="O36" s="663"/>
      <c r="P36" s="663"/>
      <c r="Q36" s="306"/>
      <c r="R36" s="36"/>
      <c r="S36" s="36"/>
      <c r="T36" s="36"/>
    </row>
    <row r="37" spans="1:20" ht="23.4" customHeight="1" x14ac:dyDescent="0.3">
      <c r="A37" s="236">
        <v>15</v>
      </c>
      <c r="B37" s="304"/>
      <c r="C37" s="304"/>
      <c r="D37" s="304"/>
      <c r="E37" s="304"/>
      <c r="F37" s="304"/>
      <c r="G37" s="629"/>
      <c r="H37" s="629"/>
      <c r="I37" s="629"/>
      <c r="J37" s="629"/>
      <c r="K37" s="666"/>
      <c r="L37" s="666"/>
      <c r="M37" s="666"/>
      <c r="N37" s="666"/>
      <c r="O37" s="663"/>
      <c r="P37" s="663"/>
      <c r="Q37" s="306"/>
      <c r="R37" s="36"/>
      <c r="S37" s="36"/>
      <c r="T37" s="36"/>
    </row>
    <row r="38" spans="1:20" ht="23.4" customHeight="1" x14ac:dyDescent="0.3">
      <c r="A38" s="236">
        <v>16</v>
      </c>
      <c r="B38" s="304"/>
      <c r="C38" s="304"/>
      <c r="D38" s="304"/>
      <c r="E38" s="304"/>
      <c r="F38" s="304"/>
      <c r="G38" s="629"/>
      <c r="H38" s="629"/>
      <c r="I38" s="629"/>
      <c r="J38" s="629"/>
      <c r="K38" s="666"/>
      <c r="L38" s="666"/>
      <c r="M38" s="666"/>
      <c r="N38" s="666"/>
      <c r="O38" s="663"/>
      <c r="P38" s="663"/>
      <c r="Q38" s="306"/>
      <c r="R38" s="36"/>
      <c r="S38" s="36"/>
      <c r="T38" s="36"/>
    </row>
    <row r="39" spans="1:20" ht="23.4" customHeight="1" x14ac:dyDescent="0.3">
      <c r="A39" s="236">
        <v>17</v>
      </c>
      <c r="B39" s="304"/>
      <c r="C39" s="304"/>
      <c r="D39" s="304"/>
      <c r="E39" s="304"/>
      <c r="F39" s="304"/>
      <c r="G39" s="629"/>
      <c r="H39" s="629"/>
      <c r="I39" s="629"/>
      <c r="J39" s="629"/>
      <c r="K39" s="666"/>
      <c r="L39" s="666"/>
      <c r="M39" s="666"/>
      <c r="N39" s="666"/>
      <c r="O39" s="663"/>
      <c r="P39" s="663"/>
      <c r="Q39" s="306"/>
      <c r="R39" s="36"/>
      <c r="S39" s="36"/>
      <c r="T39" s="36"/>
    </row>
    <row r="40" spans="1:20" ht="23.4" customHeight="1" x14ac:dyDescent="0.3">
      <c r="A40" s="236">
        <v>18</v>
      </c>
      <c r="B40" s="304"/>
      <c r="C40" s="304"/>
      <c r="D40" s="304"/>
      <c r="E40" s="304"/>
      <c r="F40" s="304"/>
      <c r="G40" s="629"/>
      <c r="H40" s="629"/>
      <c r="I40" s="629"/>
      <c r="J40" s="629"/>
      <c r="K40" s="666"/>
      <c r="L40" s="666"/>
      <c r="M40" s="666"/>
      <c r="N40" s="666"/>
      <c r="O40" s="663"/>
      <c r="P40" s="663"/>
      <c r="Q40" s="306"/>
      <c r="R40" s="36"/>
      <c r="S40" s="36"/>
      <c r="T40" s="36"/>
    </row>
    <row r="41" spans="1:20" ht="23.4" customHeight="1" x14ac:dyDescent="0.3">
      <c r="A41" s="236">
        <v>19</v>
      </c>
      <c r="B41" s="305"/>
      <c r="C41" s="305"/>
      <c r="D41" s="305"/>
      <c r="E41" s="305"/>
      <c r="F41" s="305"/>
      <c r="G41" s="629"/>
      <c r="H41" s="629"/>
      <c r="I41" s="629"/>
      <c r="J41" s="629"/>
      <c r="K41" s="666"/>
      <c r="L41" s="666"/>
      <c r="M41" s="666"/>
      <c r="N41" s="666"/>
      <c r="O41" s="663"/>
      <c r="P41" s="663"/>
      <c r="Q41" s="306"/>
      <c r="R41" s="36"/>
      <c r="S41" s="36"/>
      <c r="T41" s="36"/>
    </row>
    <row r="42" spans="1:20" ht="23.4" customHeight="1" x14ac:dyDescent="0.3">
      <c r="A42" s="236">
        <v>20</v>
      </c>
      <c r="B42" s="305"/>
      <c r="C42" s="305"/>
      <c r="D42" s="305"/>
      <c r="E42" s="305"/>
      <c r="F42" s="305"/>
      <c r="G42" s="629"/>
      <c r="H42" s="629"/>
      <c r="I42" s="629"/>
      <c r="J42" s="629"/>
      <c r="K42" s="666"/>
      <c r="L42" s="666"/>
      <c r="M42" s="666"/>
      <c r="N42" s="666"/>
      <c r="O42" s="663"/>
      <c r="P42" s="663"/>
      <c r="Q42" s="306"/>
      <c r="R42" s="36"/>
      <c r="S42" s="36"/>
      <c r="T42" s="36"/>
    </row>
    <row r="43" spans="1:20" ht="23.4" customHeight="1" x14ac:dyDescent="0.3">
      <c r="A43" s="236">
        <v>21</v>
      </c>
      <c r="B43" s="305"/>
      <c r="C43" s="305"/>
      <c r="D43" s="305"/>
      <c r="E43" s="305"/>
      <c r="F43" s="305"/>
      <c r="G43" s="629"/>
      <c r="H43" s="629"/>
      <c r="I43" s="629"/>
      <c r="J43" s="629"/>
      <c r="K43" s="666"/>
      <c r="L43" s="666"/>
      <c r="M43" s="666"/>
      <c r="N43" s="666"/>
      <c r="O43" s="663"/>
      <c r="P43" s="663"/>
      <c r="Q43" s="306"/>
      <c r="R43" s="36"/>
      <c r="S43" s="36"/>
      <c r="T43" s="36"/>
    </row>
    <row r="44" spans="1:20" ht="23.4" customHeight="1" x14ac:dyDescent="0.3">
      <c r="A44" s="236">
        <v>22</v>
      </c>
      <c r="B44" s="305"/>
      <c r="C44" s="305"/>
      <c r="D44" s="305"/>
      <c r="E44" s="305"/>
      <c r="F44" s="305"/>
      <c r="G44" s="629"/>
      <c r="H44" s="629"/>
      <c r="I44" s="629"/>
      <c r="J44" s="629"/>
      <c r="K44" s="666"/>
      <c r="L44" s="666"/>
      <c r="M44" s="666"/>
      <c r="N44" s="666"/>
      <c r="O44" s="663"/>
      <c r="P44" s="663"/>
      <c r="Q44" s="306"/>
      <c r="R44" s="36"/>
      <c r="S44" s="36"/>
      <c r="T44" s="36"/>
    </row>
    <row r="45" spans="1:20" ht="23.4" customHeight="1" x14ac:dyDescent="0.3">
      <c r="A45" s="236">
        <v>23</v>
      </c>
      <c r="B45" s="305"/>
      <c r="C45" s="305"/>
      <c r="D45" s="305"/>
      <c r="E45" s="305"/>
      <c r="F45" s="305"/>
      <c r="G45" s="629"/>
      <c r="H45" s="629"/>
      <c r="I45" s="629"/>
      <c r="J45" s="629"/>
      <c r="K45" s="666"/>
      <c r="L45" s="666"/>
      <c r="M45" s="666"/>
      <c r="N45" s="666"/>
      <c r="O45" s="663"/>
      <c r="P45" s="663"/>
      <c r="Q45" s="306"/>
      <c r="R45" s="36"/>
      <c r="S45" s="36"/>
      <c r="T45" s="36"/>
    </row>
    <row r="46" spans="1:20" ht="23.4" customHeight="1" x14ac:dyDescent="0.3">
      <c r="A46" s="236">
        <v>24</v>
      </c>
      <c r="B46" s="305"/>
      <c r="C46" s="305"/>
      <c r="D46" s="305"/>
      <c r="E46" s="305"/>
      <c r="F46" s="305"/>
      <c r="G46" s="629"/>
      <c r="H46" s="629"/>
      <c r="I46" s="629"/>
      <c r="J46" s="629"/>
      <c r="K46" s="666"/>
      <c r="L46" s="666"/>
      <c r="M46" s="666"/>
      <c r="N46" s="666"/>
      <c r="O46" s="663"/>
      <c r="P46" s="663"/>
      <c r="Q46" s="306"/>
      <c r="R46" s="36"/>
      <c r="S46" s="36"/>
      <c r="T46" s="36"/>
    </row>
    <row r="47" spans="1:20" ht="23.4" customHeight="1" x14ac:dyDescent="0.3">
      <c r="A47" s="236">
        <v>25</v>
      </c>
      <c r="B47" s="305"/>
      <c r="C47" s="305"/>
      <c r="D47" s="305"/>
      <c r="E47" s="305"/>
      <c r="F47" s="305"/>
      <c r="G47" s="629"/>
      <c r="H47" s="629"/>
      <c r="I47" s="629"/>
      <c r="J47" s="629"/>
      <c r="K47" s="666"/>
      <c r="L47" s="666"/>
      <c r="M47" s="666"/>
      <c r="N47" s="666"/>
      <c r="O47" s="663"/>
      <c r="P47" s="663"/>
      <c r="Q47" s="306"/>
      <c r="R47" s="36"/>
      <c r="S47" s="36"/>
      <c r="T47" s="36"/>
    </row>
    <row r="48" spans="1:20" ht="23.4" customHeight="1" x14ac:dyDescent="0.3">
      <c r="A48" s="236">
        <v>26</v>
      </c>
      <c r="B48" s="305"/>
      <c r="C48" s="305"/>
      <c r="D48" s="305"/>
      <c r="E48" s="305"/>
      <c r="F48" s="305"/>
      <c r="G48" s="629"/>
      <c r="H48" s="629"/>
      <c r="I48" s="629"/>
      <c r="J48" s="629"/>
      <c r="K48" s="666"/>
      <c r="L48" s="666"/>
      <c r="M48" s="666"/>
      <c r="N48" s="666"/>
      <c r="O48" s="663"/>
      <c r="P48" s="663"/>
      <c r="Q48" s="306"/>
      <c r="R48" s="36"/>
      <c r="S48" s="36"/>
      <c r="T48" s="36"/>
    </row>
    <row r="49" spans="1:20" ht="23.4" customHeight="1" x14ac:dyDescent="0.3">
      <c r="A49" s="236">
        <v>27</v>
      </c>
      <c r="B49" s="305"/>
      <c r="C49" s="305"/>
      <c r="D49" s="305"/>
      <c r="E49" s="305"/>
      <c r="F49" s="305"/>
      <c r="G49" s="629"/>
      <c r="H49" s="629"/>
      <c r="I49" s="629"/>
      <c r="J49" s="629"/>
      <c r="K49" s="666"/>
      <c r="L49" s="666"/>
      <c r="M49" s="666"/>
      <c r="N49" s="666"/>
      <c r="O49" s="663"/>
      <c r="P49" s="663"/>
      <c r="Q49" s="306"/>
      <c r="R49" s="36"/>
      <c r="S49" s="36"/>
      <c r="T49" s="36"/>
    </row>
    <row r="50" spans="1:20" ht="23.4" customHeight="1" x14ac:dyDescent="0.3">
      <c r="A50" s="236">
        <v>28</v>
      </c>
      <c r="B50" s="305"/>
      <c r="C50" s="305"/>
      <c r="D50" s="305"/>
      <c r="E50" s="305"/>
      <c r="F50" s="305"/>
      <c r="G50" s="629"/>
      <c r="H50" s="629"/>
      <c r="I50" s="629"/>
      <c r="J50" s="629"/>
      <c r="K50" s="666"/>
      <c r="L50" s="666"/>
      <c r="M50" s="666"/>
      <c r="N50" s="666"/>
      <c r="O50" s="663"/>
      <c r="P50" s="663"/>
      <c r="Q50" s="306"/>
      <c r="R50" s="36"/>
      <c r="S50" s="36"/>
      <c r="T50" s="36"/>
    </row>
    <row r="51" spans="1:20" ht="23.4" customHeight="1" x14ac:dyDescent="0.3">
      <c r="A51" s="236">
        <v>29</v>
      </c>
      <c r="B51" s="305"/>
      <c r="C51" s="305"/>
      <c r="D51" s="305"/>
      <c r="E51" s="305"/>
      <c r="F51" s="305"/>
      <c r="G51" s="629"/>
      <c r="H51" s="629"/>
      <c r="I51" s="629"/>
      <c r="J51" s="629"/>
      <c r="K51" s="666"/>
      <c r="L51" s="666"/>
      <c r="M51" s="666"/>
      <c r="N51" s="666"/>
      <c r="O51" s="663"/>
      <c r="P51" s="663"/>
      <c r="Q51" s="306"/>
      <c r="R51" s="36"/>
      <c r="S51" s="36"/>
      <c r="T51" s="36"/>
    </row>
    <row r="52" spans="1:20" ht="23.4" customHeight="1" thickBot="1" x14ac:dyDescent="0.35">
      <c r="A52" s="512">
        <v>30</v>
      </c>
      <c r="B52" s="307"/>
      <c r="C52" s="307"/>
      <c r="D52" s="307"/>
      <c r="E52" s="307"/>
      <c r="F52" s="307"/>
      <c r="G52" s="636"/>
      <c r="H52" s="636"/>
      <c r="I52" s="636"/>
      <c r="J52" s="636"/>
      <c r="K52" s="668"/>
      <c r="L52" s="668"/>
      <c r="M52" s="668"/>
      <c r="N52" s="668"/>
      <c r="O52" s="669"/>
      <c r="P52" s="669"/>
      <c r="Q52" s="308"/>
      <c r="R52" s="36"/>
      <c r="S52" s="36"/>
      <c r="T52" s="36"/>
    </row>
    <row r="53" spans="1:20" ht="15.75" customHeight="1" x14ac:dyDescent="0.3">
      <c r="A53" s="36"/>
      <c r="B53" s="36"/>
      <c r="C53" s="36"/>
      <c r="D53" s="36"/>
      <c r="E53" s="36"/>
      <c r="F53" s="36"/>
      <c r="G53" s="36"/>
      <c r="H53" s="36"/>
      <c r="I53" s="36"/>
      <c r="J53" s="36"/>
      <c r="K53" s="36"/>
      <c r="L53" s="36"/>
      <c r="M53" s="36"/>
      <c r="N53" s="36"/>
      <c r="O53" s="36"/>
      <c r="P53" s="36"/>
      <c r="Q53" s="36"/>
      <c r="R53" s="36"/>
      <c r="S53" s="36"/>
      <c r="T53" s="36"/>
    </row>
    <row r="54" spans="1:20" ht="15.75" customHeight="1" x14ac:dyDescent="0.3">
      <c r="A54" s="36"/>
      <c r="B54" s="36"/>
      <c r="C54" s="36"/>
      <c r="D54" s="36"/>
      <c r="E54" s="36"/>
      <c r="F54" s="36"/>
      <c r="G54" s="36"/>
      <c r="H54" s="36"/>
      <c r="I54" s="36"/>
      <c r="J54" s="36"/>
      <c r="K54" s="36"/>
      <c r="L54" s="36"/>
      <c r="M54" s="36"/>
      <c r="N54" s="36"/>
      <c r="O54" s="36"/>
      <c r="P54" s="36"/>
      <c r="Q54" s="36"/>
      <c r="R54" s="36"/>
      <c r="S54" s="36"/>
      <c r="T54" s="36"/>
    </row>
    <row r="55" spans="1:20" ht="15.75" customHeight="1" x14ac:dyDescent="0.3">
      <c r="A55" s="36"/>
      <c r="B55" s="36"/>
      <c r="C55" s="36"/>
      <c r="D55" s="36"/>
      <c r="E55" s="36"/>
      <c r="F55" s="36"/>
      <c r="G55" s="36"/>
      <c r="H55" s="36"/>
      <c r="I55" s="36"/>
      <c r="J55" s="36"/>
      <c r="K55" s="36"/>
      <c r="L55" s="36"/>
      <c r="M55" s="36"/>
      <c r="N55" s="36"/>
      <c r="O55" s="36"/>
      <c r="P55" s="36"/>
      <c r="Q55" s="36"/>
      <c r="R55" s="36"/>
      <c r="S55" s="36"/>
      <c r="T55" s="36"/>
    </row>
    <row r="56" spans="1:20" ht="15.75" customHeight="1" x14ac:dyDescent="0.3">
      <c r="A56" s="36"/>
      <c r="B56" s="36"/>
      <c r="C56" s="36"/>
      <c r="D56" s="36"/>
      <c r="E56" s="36"/>
      <c r="F56" s="36"/>
      <c r="G56" s="36"/>
      <c r="H56" s="36"/>
      <c r="I56" s="36"/>
      <c r="J56" s="36"/>
      <c r="K56" s="36"/>
      <c r="L56" s="36"/>
      <c r="M56" s="36"/>
      <c r="N56" s="36"/>
      <c r="O56" s="36"/>
      <c r="P56" s="36"/>
      <c r="Q56" s="36"/>
      <c r="R56" s="36"/>
      <c r="S56" s="36"/>
      <c r="T56" s="36"/>
    </row>
    <row r="57" spans="1:20" ht="15.75" customHeight="1" x14ac:dyDescent="0.3">
      <c r="A57" s="36"/>
      <c r="B57" s="36"/>
      <c r="C57" s="36"/>
      <c r="D57" s="36"/>
      <c r="E57" s="36"/>
      <c r="F57" s="36"/>
      <c r="G57" s="36"/>
      <c r="H57" s="36"/>
      <c r="I57" s="36"/>
      <c r="J57" s="36"/>
      <c r="K57" s="36"/>
      <c r="L57" s="36"/>
      <c r="M57" s="36"/>
      <c r="N57" s="36"/>
      <c r="O57" s="36"/>
      <c r="P57" s="36"/>
      <c r="Q57" s="36"/>
      <c r="R57" s="36"/>
      <c r="S57" s="36"/>
      <c r="T57" s="36"/>
    </row>
    <row r="58" spans="1:20" ht="15.75" customHeight="1" x14ac:dyDescent="0.3">
      <c r="A58" s="36"/>
      <c r="B58" s="36"/>
      <c r="C58" s="36"/>
      <c r="D58" s="36"/>
      <c r="E58" s="36"/>
      <c r="F58" s="36"/>
      <c r="G58" s="36"/>
      <c r="H58" s="36"/>
      <c r="I58" s="36"/>
      <c r="J58" s="36"/>
      <c r="K58" s="36"/>
      <c r="L58" s="36"/>
      <c r="M58" s="36"/>
      <c r="N58" s="36"/>
      <c r="O58" s="36"/>
      <c r="P58" s="36"/>
      <c r="Q58" s="36"/>
      <c r="R58" s="36"/>
      <c r="S58" s="36"/>
      <c r="T58" s="36"/>
    </row>
    <row r="59" spans="1:20" ht="15.75" customHeight="1" x14ac:dyDescent="0.3">
      <c r="A59" s="36"/>
      <c r="B59" s="36"/>
      <c r="C59" s="36"/>
      <c r="D59" s="36"/>
      <c r="E59" s="36"/>
      <c r="F59" s="36"/>
      <c r="G59" s="36"/>
      <c r="H59" s="36"/>
      <c r="I59" s="36"/>
      <c r="J59" s="36"/>
      <c r="K59" s="36"/>
      <c r="L59" s="36"/>
      <c r="M59" s="36"/>
      <c r="N59" s="36"/>
      <c r="O59" s="36"/>
      <c r="P59" s="36"/>
      <c r="Q59" s="36"/>
      <c r="R59" s="36"/>
      <c r="S59" s="36"/>
      <c r="T59" s="36"/>
    </row>
    <row r="60" spans="1:20" ht="15.75" customHeight="1" x14ac:dyDescent="0.3">
      <c r="A60" s="36"/>
      <c r="B60" s="36"/>
      <c r="C60" s="36"/>
      <c r="D60" s="36"/>
      <c r="E60" s="36"/>
      <c r="F60" s="36"/>
      <c r="G60" s="36"/>
      <c r="H60" s="36"/>
      <c r="I60" s="36"/>
      <c r="J60" s="36"/>
      <c r="K60" s="36"/>
      <c r="L60" s="36"/>
      <c r="M60" s="36"/>
      <c r="N60" s="36"/>
      <c r="O60" s="36"/>
      <c r="P60" s="36"/>
      <c r="Q60" s="36"/>
      <c r="R60" s="36"/>
      <c r="S60" s="36"/>
      <c r="T60" s="36"/>
    </row>
    <row r="61" spans="1:20" ht="15.75" customHeight="1" x14ac:dyDescent="0.3">
      <c r="A61" s="36"/>
      <c r="B61" s="36"/>
      <c r="C61" s="36"/>
      <c r="D61" s="36"/>
      <c r="E61" s="36"/>
      <c r="F61" s="36"/>
      <c r="G61" s="36"/>
      <c r="H61" s="36"/>
      <c r="I61" s="36"/>
      <c r="J61" s="36"/>
      <c r="K61" s="36"/>
      <c r="L61" s="36"/>
      <c r="M61" s="36"/>
      <c r="N61" s="36"/>
      <c r="O61" s="36"/>
      <c r="P61" s="36"/>
      <c r="Q61" s="36"/>
      <c r="R61" s="36"/>
      <c r="S61" s="36"/>
      <c r="T61" s="36"/>
    </row>
    <row r="62" spans="1:20" ht="15.75" customHeight="1" x14ac:dyDescent="0.3">
      <c r="A62" s="36"/>
      <c r="B62" s="36"/>
      <c r="C62" s="36"/>
      <c r="D62" s="36"/>
      <c r="E62" s="36"/>
      <c r="F62" s="36"/>
      <c r="G62" s="36"/>
      <c r="H62" s="36"/>
      <c r="I62" s="36"/>
      <c r="J62" s="36"/>
      <c r="K62" s="36"/>
      <c r="L62" s="36"/>
      <c r="M62" s="36"/>
      <c r="N62" s="36"/>
      <c r="O62" s="36"/>
      <c r="P62" s="36"/>
      <c r="Q62" s="36"/>
      <c r="R62" s="36"/>
      <c r="S62" s="36"/>
      <c r="T62" s="36"/>
    </row>
    <row r="63" spans="1:20" ht="15.75" customHeight="1" x14ac:dyDescent="0.3">
      <c r="A63" s="36"/>
      <c r="B63" s="36"/>
      <c r="C63" s="36"/>
      <c r="D63" s="36"/>
      <c r="E63" s="36"/>
      <c r="F63" s="36"/>
      <c r="G63" s="36"/>
      <c r="H63" s="36"/>
      <c r="I63" s="36"/>
      <c r="J63" s="36"/>
      <c r="K63" s="36"/>
      <c r="L63" s="36"/>
      <c r="M63" s="36"/>
      <c r="N63" s="36"/>
      <c r="O63" s="36"/>
      <c r="P63" s="36"/>
      <c r="Q63" s="36"/>
      <c r="R63" s="36"/>
      <c r="S63" s="36"/>
      <c r="T63" s="36"/>
    </row>
    <row r="64" spans="1:20" ht="15.75" customHeight="1" x14ac:dyDescent="0.3">
      <c r="A64" s="36"/>
      <c r="B64" s="36"/>
      <c r="C64" s="36"/>
      <c r="D64" s="36"/>
      <c r="E64" s="36"/>
      <c r="F64" s="36"/>
      <c r="G64" s="36"/>
      <c r="H64" s="36"/>
      <c r="I64" s="36"/>
      <c r="J64" s="36"/>
      <c r="K64" s="36"/>
      <c r="L64" s="36"/>
      <c r="M64" s="36"/>
      <c r="N64" s="36"/>
      <c r="O64" s="36"/>
      <c r="P64" s="36"/>
      <c r="Q64" s="36"/>
      <c r="R64" s="36"/>
      <c r="S64" s="36"/>
      <c r="T64" s="36"/>
    </row>
    <row r="65" spans="1:20" ht="15.75" customHeight="1" x14ac:dyDescent="0.3">
      <c r="A65" s="36"/>
      <c r="B65" s="36"/>
      <c r="C65" s="36"/>
      <c r="D65" s="36"/>
      <c r="E65" s="36"/>
      <c r="F65" s="36"/>
      <c r="G65" s="36"/>
      <c r="H65" s="36"/>
      <c r="I65" s="36"/>
      <c r="J65" s="36"/>
      <c r="K65" s="36"/>
      <c r="L65" s="36"/>
      <c r="M65" s="36"/>
      <c r="N65" s="36"/>
      <c r="O65" s="36"/>
      <c r="P65" s="36"/>
      <c r="Q65" s="36"/>
      <c r="R65" s="36"/>
      <c r="S65" s="36"/>
      <c r="T65" s="36"/>
    </row>
    <row r="66" spans="1:20" ht="15.75" customHeight="1" x14ac:dyDescent="0.3">
      <c r="A66" s="36"/>
      <c r="B66" s="36"/>
      <c r="C66" s="36"/>
      <c r="D66" s="36"/>
      <c r="E66" s="36"/>
      <c r="F66" s="36"/>
      <c r="G66" s="36"/>
      <c r="H66" s="36"/>
      <c r="I66" s="36"/>
      <c r="J66" s="36"/>
      <c r="K66" s="36"/>
      <c r="L66" s="36"/>
      <c r="M66" s="36"/>
      <c r="N66" s="36"/>
      <c r="O66" s="36"/>
      <c r="P66" s="36"/>
      <c r="Q66" s="36"/>
      <c r="R66" s="36"/>
      <c r="S66" s="36"/>
      <c r="T66" s="36"/>
    </row>
    <row r="67" spans="1:20" ht="15.75" customHeight="1" x14ac:dyDescent="0.3">
      <c r="A67" s="36"/>
      <c r="B67" s="36"/>
      <c r="C67" s="36"/>
      <c r="D67" s="36"/>
      <c r="E67" s="36"/>
      <c r="F67" s="36"/>
      <c r="G67" s="36"/>
      <c r="H67" s="36"/>
      <c r="I67" s="36"/>
      <c r="J67" s="36"/>
      <c r="K67" s="36"/>
      <c r="L67" s="36"/>
      <c r="M67" s="36"/>
      <c r="N67" s="36"/>
      <c r="O67" s="36"/>
      <c r="P67" s="36"/>
      <c r="Q67" s="36"/>
      <c r="R67" s="36"/>
      <c r="S67" s="36"/>
      <c r="T67" s="36"/>
    </row>
    <row r="68" spans="1:20" ht="15.75" customHeight="1" x14ac:dyDescent="0.3">
      <c r="A68" s="36"/>
      <c r="B68" s="36"/>
      <c r="C68" s="36"/>
      <c r="D68" s="36"/>
      <c r="E68" s="36"/>
      <c r="F68" s="36"/>
      <c r="G68" s="36"/>
      <c r="H68" s="36"/>
      <c r="I68" s="36"/>
      <c r="J68" s="36"/>
      <c r="K68" s="36"/>
      <c r="L68" s="36"/>
      <c r="M68" s="36"/>
      <c r="N68" s="36"/>
      <c r="O68" s="36"/>
      <c r="P68" s="36"/>
      <c r="Q68" s="36"/>
      <c r="R68" s="36"/>
      <c r="S68" s="36"/>
      <c r="T68" s="36"/>
    </row>
    <row r="69" spans="1:20" ht="15.75" customHeight="1" x14ac:dyDescent="0.3">
      <c r="A69" s="36"/>
      <c r="B69" s="36"/>
      <c r="C69" s="36"/>
      <c r="D69" s="36"/>
      <c r="E69" s="36"/>
      <c r="F69" s="36"/>
      <c r="G69" s="36"/>
      <c r="H69" s="36"/>
      <c r="I69" s="36"/>
      <c r="J69" s="36"/>
      <c r="K69" s="36"/>
      <c r="L69" s="36"/>
      <c r="M69" s="36"/>
      <c r="N69" s="36"/>
      <c r="O69" s="36"/>
      <c r="P69" s="36"/>
      <c r="Q69" s="36"/>
      <c r="R69" s="36"/>
      <c r="S69" s="36"/>
      <c r="T69" s="36"/>
    </row>
    <row r="70" spans="1:20" ht="15.75" customHeight="1" x14ac:dyDescent="0.3">
      <c r="A70" s="36"/>
      <c r="B70" s="36"/>
      <c r="C70" s="36"/>
      <c r="D70" s="36"/>
      <c r="E70" s="36"/>
      <c r="F70" s="36"/>
      <c r="G70" s="36"/>
      <c r="H70" s="36"/>
      <c r="I70" s="36"/>
      <c r="J70" s="36"/>
      <c r="K70" s="36"/>
      <c r="L70" s="36"/>
      <c r="M70" s="36"/>
      <c r="N70" s="36"/>
      <c r="O70" s="36"/>
      <c r="P70" s="36"/>
      <c r="Q70" s="36"/>
      <c r="R70" s="36"/>
      <c r="S70" s="36"/>
      <c r="T70" s="36"/>
    </row>
    <row r="71" spans="1:20" ht="15.75" customHeight="1" x14ac:dyDescent="0.3">
      <c r="A71" s="36"/>
      <c r="B71" s="36"/>
      <c r="C71" s="36"/>
      <c r="D71" s="36"/>
      <c r="E71" s="36"/>
      <c r="F71" s="36"/>
      <c r="G71" s="36"/>
      <c r="H71" s="36"/>
      <c r="I71" s="36"/>
      <c r="J71" s="36"/>
      <c r="K71" s="36"/>
      <c r="L71" s="36"/>
      <c r="M71" s="36"/>
      <c r="N71" s="36"/>
      <c r="O71" s="36"/>
      <c r="P71" s="36"/>
      <c r="Q71" s="36"/>
      <c r="R71" s="36"/>
      <c r="S71" s="36"/>
      <c r="T71" s="36"/>
    </row>
    <row r="72" spans="1:20" ht="15.75" customHeight="1" x14ac:dyDescent="0.3">
      <c r="A72" s="36"/>
      <c r="B72" s="36"/>
      <c r="C72" s="36"/>
      <c r="D72" s="36"/>
      <c r="E72" s="36"/>
      <c r="F72" s="36"/>
      <c r="G72" s="36"/>
      <c r="H72" s="36"/>
      <c r="I72" s="36"/>
      <c r="J72" s="36"/>
      <c r="K72" s="36"/>
      <c r="L72" s="36"/>
      <c r="M72" s="36"/>
      <c r="N72" s="36"/>
      <c r="O72" s="36"/>
      <c r="P72" s="36"/>
      <c r="Q72" s="36"/>
      <c r="R72" s="36"/>
      <c r="S72" s="36"/>
      <c r="T72" s="36"/>
    </row>
    <row r="73" spans="1:20" ht="15.75" customHeight="1" x14ac:dyDescent="0.3">
      <c r="A73" s="36"/>
      <c r="B73" s="36"/>
      <c r="C73" s="36"/>
      <c r="D73" s="36"/>
      <c r="E73" s="36"/>
      <c r="F73" s="36"/>
      <c r="G73" s="36"/>
      <c r="H73" s="36"/>
      <c r="I73" s="36"/>
      <c r="J73" s="36"/>
      <c r="K73" s="36"/>
      <c r="L73" s="36"/>
      <c r="M73" s="36"/>
      <c r="N73" s="36"/>
      <c r="O73" s="36"/>
      <c r="P73" s="36"/>
      <c r="Q73" s="36"/>
      <c r="R73" s="36"/>
      <c r="S73" s="36"/>
      <c r="T73" s="36"/>
    </row>
    <row r="74" spans="1:20" ht="15.75" customHeight="1" x14ac:dyDescent="0.3">
      <c r="A74" s="36"/>
      <c r="B74" s="36"/>
      <c r="C74" s="36"/>
      <c r="D74" s="36"/>
      <c r="E74" s="36"/>
      <c r="F74" s="36"/>
      <c r="G74" s="36"/>
      <c r="H74" s="36"/>
      <c r="I74" s="36"/>
      <c r="J74" s="36"/>
      <c r="K74" s="36"/>
      <c r="L74" s="36"/>
      <c r="M74" s="36"/>
      <c r="N74" s="36"/>
      <c r="O74" s="36"/>
      <c r="P74" s="36"/>
      <c r="Q74" s="36"/>
      <c r="R74" s="36"/>
      <c r="S74" s="36"/>
      <c r="T74" s="36"/>
    </row>
    <row r="75" spans="1:20" ht="15.75" customHeight="1" x14ac:dyDescent="0.3">
      <c r="A75" s="36"/>
      <c r="B75" s="36"/>
      <c r="C75" s="36"/>
      <c r="D75" s="36"/>
      <c r="E75" s="36"/>
      <c r="F75" s="36"/>
      <c r="G75" s="36"/>
      <c r="H75" s="36"/>
      <c r="I75" s="36"/>
      <c r="J75" s="36"/>
      <c r="K75" s="36"/>
      <c r="L75" s="36"/>
      <c r="M75" s="36"/>
      <c r="N75" s="36"/>
      <c r="O75" s="36"/>
      <c r="P75" s="36"/>
      <c r="Q75" s="36"/>
      <c r="R75" s="36"/>
      <c r="S75" s="36"/>
      <c r="T75" s="36"/>
    </row>
    <row r="76" spans="1:20" ht="15.75" customHeight="1" x14ac:dyDescent="0.3">
      <c r="A76" s="36"/>
      <c r="B76" s="36"/>
      <c r="C76" s="36"/>
      <c r="D76" s="36"/>
      <c r="E76" s="36"/>
      <c r="F76" s="36"/>
      <c r="G76" s="36"/>
      <c r="H76" s="36"/>
      <c r="I76" s="36"/>
      <c r="J76" s="36"/>
      <c r="K76" s="36"/>
      <c r="L76" s="36"/>
      <c r="M76" s="36"/>
      <c r="N76" s="36"/>
      <c r="O76" s="36"/>
      <c r="P76" s="36"/>
      <c r="Q76" s="36"/>
      <c r="R76" s="36"/>
      <c r="S76" s="36"/>
      <c r="T76" s="36"/>
    </row>
    <row r="77" spans="1:20" ht="15.75" customHeight="1" x14ac:dyDescent="0.3">
      <c r="A77" s="36"/>
      <c r="B77" s="36"/>
      <c r="C77" s="36"/>
      <c r="D77" s="36"/>
      <c r="E77" s="36"/>
      <c r="F77" s="36"/>
      <c r="G77" s="36"/>
      <c r="H77" s="36"/>
      <c r="I77" s="36"/>
      <c r="J77" s="36"/>
      <c r="K77" s="36"/>
      <c r="L77" s="36"/>
      <c r="M77" s="36"/>
      <c r="N77" s="36"/>
      <c r="O77" s="36"/>
      <c r="P77" s="36"/>
      <c r="Q77" s="36"/>
      <c r="R77" s="36"/>
      <c r="S77" s="36"/>
      <c r="T77" s="36"/>
    </row>
    <row r="78" spans="1:20" ht="15.75" customHeight="1" x14ac:dyDescent="0.3">
      <c r="A78" s="36"/>
      <c r="B78" s="36"/>
      <c r="C78" s="36"/>
      <c r="D78" s="36"/>
      <c r="E78" s="36"/>
      <c r="F78" s="36"/>
      <c r="G78" s="36"/>
      <c r="H78" s="36"/>
      <c r="I78" s="36"/>
      <c r="J78" s="36"/>
      <c r="K78" s="36"/>
      <c r="L78" s="36"/>
      <c r="M78" s="36"/>
      <c r="N78" s="36"/>
      <c r="O78" s="36"/>
      <c r="P78" s="36"/>
      <c r="Q78" s="36"/>
      <c r="R78" s="36"/>
      <c r="S78" s="36"/>
      <c r="T78" s="36"/>
    </row>
    <row r="79" spans="1:20" ht="15.75" customHeight="1" x14ac:dyDescent="0.3">
      <c r="A79" s="36"/>
      <c r="B79" s="36"/>
      <c r="C79" s="36"/>
      <c r="D79" s="36"/>
      <c r="E79" s="36"/>
      <c r="F79" s="36"/>
      <c r="G79" s="36"/>
      <c r="H79" s="36"/>
      <c r="I79" s="36"/>
      <c r="J79" s="36"/>
      <c r="K79" s="36"/>
      <c r="L79" s="36"/>
      <c r="M79" s="36"/>
      <c r="N79" s="36"/>
      <c r="O79" s="36"/>
      <c r="P79" s="36"/>
      <c r="Q79" s="36"/>
      <c r="R79" s="36"/>
      <c r="S79" s="36"/>
      <c r="T79" s="36"/>
    </row>
    <row r="80" spans="1:20" ht="15.75" customHeight="1" x14ac:dyDescent="0.3">
      <c r="A80" s="36"/>
      <c r="B80" s="36"/>
      <c r="C80" s="36"/>
      <c r="D80" s="36"/>
      <c r="E80" s="36"/>
      <c r="F80" s="36"/>
      <c r="G80" s="36"/>
      <c r="H80" s="36"/>
      <c r="I80" s="36"/>
      <c r="J80" s="36"/>
      <c r="K80" s="36"/>
      <c r="L80" s="36"/>
      <c r="M80" s="36"/>
      <c r="N80" s="36"/>
      <c r="O80" s="36"/>
      <c r="P80" s="36"/>
      <c r="Q80" s="36"/>
      <c r="R80" s="36"/>
      <c r="S80" s="36"/>
      <c r="T80" s="36"/>
    </row>
    <row r="81" spans="1:20" ht="15.75" customHeight="1" x14ac:dyDescent="0.3">
      <c r="A81" s="36"/>
      <c r="B81" s="36"/>
      <c r="C81" s="36"/>
      <c r="D81" s="36"/>
      <c r="E81" s="36"/>
      <c r="F81" s="36"/>
      <c r="G81" s="36"/>
      <c r="H81" s="36"/>
      <c r="I81" s="36"/>
      <c r="J81" s="36"/>
      <c r="K81" s="36"/>
      <c r="L81" s="36"/>
      <c r="M81" s="36"/>
      <c r="N81" s="36"/>
      <c r="O81" s="36"/>
      <c r="P81" s="36"/>
      <c r="Q81" s="36"/>
      <c r="R81" s="36"/>
      <c r="S81" s="36"/>
      <c r="T81" s="36"/>
    </row>
    <row r="82" spans="1:20" ht="15.75" customHeight="1" x14ac:dyDescent="0.3">
      <c r="A82" s="36"/>
      <c r="B82" s="36"/>
      <c r="C82" s="36"/>
      <c r="D82" s="36"/>
      <c r="E82" s="36"/>
      <c r="F82" s="36"/>
      <c r="G82" s="36"/>
      <c r="H82" s="36"/>
      <c r="I82" s="36"/>
      <c r="J82" s="36"/>
      <c r="K82" s="36"/>
      <c r="L82" s="36"/>
      <c r="M82" s="36"/>
      <c r="N82" s="36"/>
      <c r="O82" s="36"/>
      <c r="P82" s="36"/>
      <c r="Q82" s="36"/>
      <c r="R82" s="36"/>
      <c r="S82" s="36"/>
      <c r="T82" s="36"/>
    </row>
    <row r="83" spans="1:20" ht="15.75" customHeight="1" x14ac:dyDescent="0.3">
      <c r="A83" s="36"/>
      <c r="B83" s="36"/>
      <c r="C83" s="36"/>
      <c r="D83" s="36"/>
      <c r="E83" s="36"/>
      <c r="F83" s="36"/>
      <c r="G83" s="36"/>
      <c r="H83" s="36"/>
      <c r="I83" s="36"/>
      <c r="J83" s="36"/>
      <c r="K83" s="36"/>
      <c r="L83" s="36"/>
      <c r="M83" s="36"/>
      <c r="N83" s="36"/>
      <c r="O83" s="36"/>
      <c r="P83" s="36"/>
      <c r="Q83" s="36"/>
      <c r="R83" s="36"/>
      <c r="S83" s="36"/>
      <c r="T83" s="36"/>
    </row>
    <row r="84" spans="1:20" ht="15.75" customHeight="1" x14ac:dyDescent="0.3">
      <c r="A84" s="36"/>
      <c r="B84" s="36"/>
      <c r="C84" s="36"/>
      <c r="D84" s="36"/>
      <c r="E84" s="36"/>
      <c r="F84" s="36"/>
      <c r="G84" s="36"/>
      <c r="H84" s="36"/>
      <c r="I84" s="36"/>
      <c r="J84" s="36"/>
      <c r="K84" s="36"/>
      <c r="L84" s="36"/>
      <c r="M84" s="36"/>
      <c r="N84" s="36"/>
      <c r="O84" s="36"/>
      <c r="P84" s="36"/>
      <c r="Q84" s="36"/>
      <c r="R84" s="36"/>
      <c r="S84" s="36"/>
      <c r="T84" s="36"/>
    </row>
    <row r="85" spans="1:20" ht="15.75" customHeight="1" x14ac:dyDescent="0.3">
      <c r="A85" s="36"/>
      <c r="B85" s="36"/>
      <c r="C85" s="36"/>
      <c r="D85" s="36"/>
      <c r="E85" s="36"/>
      <c r="F85" s="36"/>
      <c r="G85" s="36"/>
      <c r="H85" s="36"/>
      <c r="I85" s="36"/>
      <c r="J85" s="36"/>
      <c r="K85" s="36"/>
      <c r="L85" s="36"/>
      <c r="M85" s="36"/>
      <c r="N85" s="36"/>
      <c r="O85" s="36"/>
      <c r="P85" s="36"/>
      <c r="Q85" s="36"/>
      <c r="R85" s="36"/>
      <c r="S85" s="36"/>
      <c r="T85" s="36"/>
    </row>
    <row r="86" spans="1:20" ht="15.75" customHeight="1" x14ac:dyDescent="0.3">
      <c r="A86" s="36"/>
      <c r="B86" s="36"/>
      <c r="C86" s="36"/>
      <c r="D86" s="36"/>
      <c r="E86" s="36"/>
      <c r="F86" s="36"/>
      <c r="G86" s="36"/>
      <c r="H86" s="36"/>
      <c r="I86" s="36"/>
      <c r="J86" s="36"/>
      <c r="K86" s="36"/>
      <c r="L86" s="36"/>
      <c r="M86" s="36"/>
      <c r="N86" s="36"/>
      <c r="O86" s="36"/>
      <c r="P86" s="36"/>
      <c r="Q86" s="36"/>
      <c r="R86" s="36"/>
      <c r="S86" s="36"/>
      <c r="T86" s="36"/>
    </row>
    <row r="87" spans="1:20" ht="15.75" customHeight="1" x14ac:dyDescent="0.3">
      <c r="A87" s="36"/>
      <c r="B87" s="36"/>
      <c r="C87" s="36"/>
      <c r="D87" s="36"/>
      <c r="E87" s="36"/>
      <c r="F87" s="36"/>
      <c r="G87" s="36"/>
      <c r="H87" s="36"/>
      <c r="I87" s="36"/>
      <c r="J87" s="36"/>
      <c r="K87" s="36"/>
      <c r="L87" s="36"/>
      <c r="M87" s="36"/>
      <c r="N87" s="36"/>
      <c r="O87" s="36"/>
      <c r="P87" s="36"/>
      <c r="Q87" s="36"/>
      <c r="R87" s="36"/>
      <c r="S87" s="36"/>
      <c r="T87" s="36"/>
    </row>
    <row r="88" spans="1:20" ht="15.75" customHeight="1" x14ac:dyDescent="0.3">
      <c r="A88" s="36"/>
      <c r="B88" s="36"/>
      <c r="C88" s="36"/>
      <c r="D88" s="36"/>
      <c r="E88" s="36"/>
      <c r="F88" s="36"/>
      <c r="G88" s="36"/>
      <c r="H88" s="36"/>
      <c r="I88" s="36"/>
      <c r="J88" s="36"/>
      <c r="K88" s="36"/>
      <c r="L88" s="36"/>
      <c r="M88" s="36"/>
      <c r="N88" s="36"/>
      <c r="O88" s="36"/>
      <c r="P88" s="36"/>
      <c r="Q88" s="36"/>
      <c r="R88" s="36"/>
      <c r="S88" s="36"/>
      <c r="T88" s="36"/>
    </row>
    <row r="89" spans="1:20" ht="15.75" customHeight="1" x14ac:dyDescent="0.3">
      <c r="A89" s="36"/>
      <c r="B89" s="36"/>
      <c r="C89" s="36"/>
      <c r="D89" s="36"/>
      <c r="E89" s="36"/>
      <c r="F89" s="36"/>
      <c r="G89" s="36"/>
      <c r="H89" s="36"/>
      <c r="I89" s="36"/>
      <c r="J89" s="36"/>
      <c r="K89" s="36"/>
      <c r="L89" s="36"/>
      <c r="M89" s="36"/>
      <c r="N89" s="36"/>
      <c r="O89" s="36"/>
      <c r="P89" s="36"/>
      <c r="Q89" s="36"/>
      <c r="R89" s="36"/>
      <c r="S89" s="36"/>
      <c r="T89" s="36"/>
    </row>
    <row r="90" spans="1:20" ht="15.75" customHeight="1" x14ac:dyDescent="0.3">
      <c r="A90" s="36"/>
      <c r="B90" s="36"/>
      <c r="C90" s="36"/>
      <c r="D90" s="36"/>
      <c r="E90" s="36"/>
      <c r="F90" s="36"/>
      <c r="G90" s="36"/>
      <c r="H90" s="36"/>
      <c r="I90" s="36"/>
      <c r="J90" s="36"/>
      <c r="K90" s="36"/>
      <c r="L90" s="36"/>
      <c r="M90" s="36"/>
      <c r="N90" s="36"/>
      <c r="O90" s="36"/>
      <c r="P90" s="36"/>
      <c r="Q90" s="36"/>
      <c r="R90" s="36"/>
      <c r="S90" s="36"/>
      <c r="T90" s="36"/>
    </row>
    <row r="91" spans="1:20" ht="15.75" customHeight="1" x14ac:dyDescent="0.3">
      <c r="A91" s="36"/>
      <c r="B91" s="36"/>
      <c r="C91" s="36"/>
      <c r="D91" s="36"/>
      <c r="E91" s="36"/>
      <c r="F91" s="36"/>
      <c r="G91" s="36"/>
      <c r="H91" s="36"/>
      <c r="I91" s="36"/>
      <c r="J91" s="36"/>
      <c r="K91" s="36"/>
      <c r="L91" s="36"/>
      <c r="M91" s="36"/>
      <c r="N91" s="36"/>
      <c r="O91" s="36"/>
      <c r="P91" s="36"/>
      <c r="Q91" s="36"/>
      <c r="R91" s="36"/>
      <c r="S91" s="36"/>
      <c r="T91" s="36"/>
    </row>
    <row r="92" spans="1:20" ht="15.75" customHeight="1" x14ac:dyDescent="0.3">
      <c r="A92" s="36"/>
      <c r="B92" s="36"/>
      <c r="C92" s="36"/>
      <c r="D92" s="36"/>
      <c r="E92" s="36"/>
      <c r="F92" s="36"/>
      <c r="G92" s="36"/>
      <c r="H92" s="36"/>
      <c r="I92" s="36"/>
      <c r="J92" s="36"/>
      <c r="K92" s="36"/>
      <c r="L92" s="36"/>
      <c r="M92" s="36"/>
      <c r="N92" s="36"/>
      <c r="O92" s="36"/>
      <c r="P92" s="36"/>
      <c r="Q92" s="36"/>
      <c r="R92" s="36"/>
      <c r="S92" s="36"/>
      <c r="T92" s="36"/>
    </row>
    <row r="93" spans="1:20" ht="15.75" customHeight="1" x14ac:dyDescent="0.3">
      <c r="A93" s="36"/>
      <c r="B93" s="36"/>
      <c r="C93" s="36"/>
      <c r="D93" s="36"/>
      <c r="E93" s="36"/>
      <c r="F93" s="36"/>
      <c r="G93" s="36"/>
      <c r="H93" s="36"/>
      <c r="I93" s="36"/>
      <c r="J93" s="36"/>
      <c r="K93" s="36"/>
      <c r="L93" s="36"/>
      <c r="M93" s="36"/>
      <c r="N93" s="36"/>
      <c r="O93" s="36"/>
      <c r="P93" s="36"/>
      <c r="Q93" s="36"/>
      <c r="R93" s="36"/>
      <c r="S93" s="36"/>
      <c r="T93" s="36"/>
    </row>
    <row r="94" spans="1:20" ht="15.75" customHeight="1" x14ac:dyDescent="0.3">
      <c r="A94" s="36"/>
      <c r="B94" s="36"/>
      <c r="C94" s="36"/>
      <c r="D94" s="36"/>
      <c r="E94" s="36"/>
      <c r="F94" s="36"/>
      <c r="G94" s="36"/>
      <c r="H94" s="36"/>
      <c r="I94" s="36"/>
      <c r="J94" s="36"/>
      <c r="K94" s="36"/>
      <c r="L94" s="36"/>
      <c r="M94" s="36"/>
      <c r="N94" s="36"/>
      <c r="O94" s="36"/>
      <c r="P94" s="36"/>
      <c r="Q94" s="36"/>
      <c r="R94" s="36"/>
      <c r="S94" s="36"/>
      <c r="T94" s="36"/>
    </row>
    <row r="95" spans="1:20" ht="15.75" customHeight="1" x14ac:dyDescent="0.3">
      <c r="A95" s="36"/>
      <c r="B95" s="36"/>
      <c r="C95" s="36"/>
      <c r="D95" s="36"/>
      <c r="E95" s="36"/>
      <c r="F95" s="36"/>
      <c r="G95" s="36"/>
      <c r="H95" s="36"/>
      <c r="I95" s="36"/>
      <c r="J95" s="36"/>
      <c r="K95" s="36"/>
      <c r="L95" s="36"/>
      <c r="M95" s="36"/>
      <c r="N95" s="36"/>
      <c r="O95" s="36"/>
      <c r="P95" s="36"/>
      <c r="Q95" s="36"/>
      <c r="R95" s="36"/>
      <c r="S95" s="36"/>
      <c r="T95" s="36"/>
    </row>
    <row r="96" spans="1:20" ht="15.75" customHeight="1" x14ac:dyDescent="0.3">
      <c r="A96" s="36"/>
      <c r="B96" s="36"/>
      <c r="C96" s="36"/>
      <c r="D96" s="36"/>
      <c r="E96" s="36"/>
      <c r="F96" s="36"/>
      <c r="G96" s="36"/>
      <c r="H96" s="36"/>
      <c r="I96" s="36"/>
      <c r="J96" s="36"/>
      <c r="K96" s="36"/>
      <c r="L96" s="36"/>
      <c r="M96" s="36"/>
      <c r="N96" s="36"/>
      <c r="O96" s="36"/>
      <c r="P96" s="36"/>
      <c r="Q96" s="36"/>
      <c r="R96" s="36"/>
      <c r="S96" s="36"/>
      <c r="T96" s="36"/>
    </row>
    <row r="97" spans="1:20" ht="15.75" customHeight="1" x14ac:dyDescent="0.3">
      <c r="A97" s="36"/>
      <c r="B97" s="36"/>
      <c r="C97" s="36"/>
      <c r="D97" s="36"/>
      <c r="E97" s="36"/>
      <c r="F97" s="36"/>
      <c r="G97" s="36"/>
      <c r="H97" s="36"/>
      <c r="I97" s="36"/>
      <c r="J97" s="36"/>
      <c r="K97" s="36"/>
      <c r="L97" s="36"/>
      <c r="M97" s="36"/>
      <c r="N97" s="36"/>
      <c r="O97" s="36"/>
      <c r="P97" s="36"/>
      <c r="Q97" s="36"/>
      <c r="R97" s="36"/>
      <c r="S97" s="36"/>
      <c r="T97" s="36"/>
    </row>
    <row r="98" spans="1:20" ht="15.75" customHeight="1" x14ac:dyDescent="0.3">
      <c r="A98" s="36"/>
      <c r="B98" s="36"/>
      <c r="C98" s="36"/>
      <c r="D98" s="36"/>
      <c r="E98" s="36"/>
      <c r="F98" s="36"/>
      <c r="G98" s="36"/>
      <c r="H98" s="36"/>
      <c r="I98" s="36"/>
      <c r="J98" s="36"/>
      <c r="K98" s="36"/>
      <c r="L98" s="36"/>
      <c r="M98" s="36"/>
      <c r="N98" s="36"/>
      <c r="O98" s="36"/>
      <c r="P98" s="36"/>
      <c r="Q98" s="36"/>
      <c r="R98" s="36"/>
      <c r="S98" s="36"/>
      <c r="T98" s="36"/>
    </row>
    <row r="99" spans="1:20" ht="15.75" customHeight="1" x14ac:dyDescent="0.3">
      <c r="A99" s="36"/>
      <c r="B99" s="36"/>
      <c r="C99" s="36"/>
      <c r="D99" s="36"/>
      <c r="E99" s="36"/>
      <c r="F99" s="36"/>
      <c r="G99" s="36"/>
      <c r="H99" s="36"/>
      <c r="I99" s="36"/>
      <c r="J99" s="36"/>
      <c r="K99" s="36"/>
      <c r="L99" s="36"/>
      <c r="M99" s="36"/>
      <c r="N99" s="36"/>
      <c r="O99" s="36"/>
      <c r="P99" s="36"/>
      <c r="Q99" s="36"/>
      <c r="R99" s="36"/>
      <c r="S99" s="36"/>
      <c r="T99" s="36"/>
    </row>
    <row r="100" spans="1:20" ht="15.75" customHeight="1" x14ac:dyDescent="0.3">
      <c r="A100" s="36"/>
      <c r="B100" s="36"/>
      <c r="C100" s="36"/>
      <c r="D100" s="36"/>
      <c r="E100" s="36"/>
      <c r="F100" s="36"/>
      <c r="G100" s="36"/>
      <c r="H100" s="36"/>
      <c r="I100" s="36"/>
      <c r="J100" s="36"/>
      <c r="K100" s="36"/>
      <c r="L100" s="36"/>
      <c r="M100" s="36"/>
      <c r="N100" s="36"/>
      <c r="O100" s="36"/>
      <c r="P100" s="36"/>
      <c r="Q100" s="36"/>
      <c r="R100" s="36"/>
      <c r="S100" s="36"/>
      <c r="T100" s="36"/>
    </row>
    <row r="101" spans="1:20" ht="15.75" customHeight="1" x14ac:dyDescent="0.3">
      <c r="A101" s="36"/>
      <c r="B101" s="36"/>
      <c r="C101" s="36"/>
      <c r="D101" s="36"/>
      <c r="E101" s="36"/>
      <c r="F101" s="36"/>
      <c r="G101" s="36"/>
      <c r="H101" s="36"/>
      <c r="I101" s="36"/>
      <c r="J101" s="36"/>
      <c r="K101" s="36"/>
      <c r="L101" s="36"/>
      <c r="M101" s="36"/>
      <c r="N101" s="36"/>
      <c r="O101" s="36"/>
      <c r="P101" s="36"/>
      <c r="Q101" s="36"/>
      <c r="R101" s="36"/>
      <c r="S101" s="36"/>
      <c r="T101" s="36"/>
    </row>
    <row r="102" spans="1:20" ht="15.75" customHeight="1" x14ac:dyDescent="0.3">
      <c r="A102" s="36"/>
      <c r="B102" s="36"/>
      <c r="C102" s="36"/>
      <c r="D102" s="36"/>
      <c r="E102" s="36"/>
      <c r="F102" s="36"/>
      <c r="G102" s="36"/>
      <c r="H102" s="36"/>
      <c r="I102" s="36"/>
      <c r="J102" s="36"/>
      <c r="K102" s="36"/>
      <c r="L102" s="36"/>
      <c r="M102" s="36"/>
      <c r="N102" s="36"/>
      <c r="O102" s="36"/>
      <c r="P102" s="36"/>
      <c r="Q102" s="36"/>
      <c r="R102" s="36"/>
      <c r="S102" s="36"/>
      <c r="T102" s="36"/>
    </row>
    <row r="103" spans="1:20" ht="15.75" customHeight="1" x14ac:dyDescent="0.3">
      <c r="A103" s="36"/>
      <c r="B103" s="36"/>
      <c r="C103" s="36"/>
      <c r="D103" s="36"/>
      <c r="E103" s="36"/>
      <c r="F103" s="36"/>
      <c r="G103" s="36"/>
      <c r="H103" s="36"/>
      <c r="I103" s="36"/>
      <c r="J103" s="36"/>
      <c r="K103" s="36"/>
      <c r="L103" s="36"/>
      <c r="M103" s="36"/>
      <c r="N103" s="36"/>
      <c r="O103" s="36"/>
      <c r="P103" s="36"/>
      <c r="Q103" s="36"/>
      <c r="R103" s="36"/>
      <c r="S103" s="36"/>
      <c r="T103" s="36"/>
    </row>
    <row r="104" spans="1:20" ht="15.75" customHeight="1" x14ac:dyDescent="0.3">
      <c r="A104" s="36"/>
      <c r="B104" s="36"/>
      <c r="C104" s="36"/>
      <c r="D104" s="36"/>
      <c r="E104" s="36"/>
      <c r="F104" s="36"/>
      <c r="G104" s="36"/>
      <c r="H104" s="36"/>
      <c r="I104" s="36"/>
      <c r="J104" s="36"/>
      <c r="K104" s="36"/>
      <c r="L104" s="36"/>
      <c r="M104" s="36"/>
      <c r="N104" s="36"/>
      <c r="O104" s="36"/>
      <c r="P104" s="36"/>
      <c r="Q104" s="36"/>
      <c r="R104" s="36"/>
      <c r="S104" s="36"/>
      <c r="T104" s="36"/>
    </row>
    <row r="105" spans="1:20" ht="15.75" customHeight="1" x14ac:dyDescent="0.3">
      <c r="A105" s="36"/>
      <c r="B105" s="36"/>
      <c r="C105" s="36"/>
      <c r="D105" s="36"/>
      <c r="E105" s="36"/>
      <c r="F105" s="36"/>
      <c r="G105" s="36"/>
      <c r="H105" s="36"/>
      <c r="I105" s="36"/>
      <c r="J105" s="36"/>
      <c r="K105" s="36"/>
      <c r="L105" s="36"/>
      <c r="M105" s="36"/>
      <c r="N105" s="36"/>
      <c r="O105" s="36"/>
      <c r="P105" s="36"/>
      <c r="Q105" s="36"/>
      <c r="R105" s="36"/>
      <c r="S105" s="36"/>
      <c r="T105" s="36"/>
    </row>
    <row r="106" spans="1:20" ht="15.75" customHeight="1" x14ac:dyDescent="0.3">
      <c r="A106" s="36"/>
      <c r="B106" s="36"/>
      <c r="C106" s="36"/>
      <c r="D106" s="36"/>
      <c r="E106" s="36"/>
      <c r="F106" s="36"/>
      <c r="G106" s="36"/>
      <c r="H106" s="36"/>
      <c r="I106" s="36"/>
      <c r="J106" s="36"/>
      <c r="K106" s="36"/>
      <c r="L106" s="36"/>
      <c r="M106" s="36"/>
      <c r="N106" s="36"/>
      <c r="O106" s="36"/>
      <c r="P106" s="36"/>
      <c r="Q106" s="36"/>
      <c r="R106" s="36"/>
      <c r="S106" s="36"/>
      <c r="T106" s="36"/>
    </row>
    <row r="107" spans="1:20" ht="15.75" customHeight="1" x14ac:dyDescent="0.3">
      <c r="A107" s="36"/>
      <c r="B107" s="36"/>
      <c r="C107" s="36"/>
      <c r="D107" s="36"/>
      <c r="E107" s="36"/>
      <c r="F107" s="36"/>
      <c r="G107" s="36"/>
      <c r="H107" s="36"/>
      <c r="I107" s="36"/>
      <c r="J107" s="36"/>
      <c r="K107" s="36"/>
      <c r="L107" s="36"/>
      <c r="M107" s="36"/>
      <c r="N107" s="36"/>
      <c r="O107" s="36"/>
      <c r="P107" s="36"/>
      <c r="Q107" s="36"/>
      <c r="R107" s="36"/>
      <c r="S107" s="36"/>
      <c r="T107" s="36"/>
    </row>
    <row r="108" spans="1:20" ht="15.75" customHeight="1" x14ac:dyDescent="0.3">
      <c r="A108" s="36"/>
      <c r="B108" s="36"/>
      <c r="C108" s="36"/>
      <c r="D108" s="36"/>
      <c r="E108" s="36"/>
      <c r="F108" s="36"/>
      <c r="G108" s="36"/>
      <c r="H108" s="36"/>
      <c r="I108" s="36"/>
      <c r="J108" s="36"/>
      <c r="K108" s="36"/>
      <c r="L108" s="36"/>
      <c r="M108" s="36"/>
      <c r="N108" s="36"/>
      <c r="O108" s="36"/>
      <c r="P108" s="36"/>
      <c r="Q108" s="36"/>
      <c r="R108" s="36"/>
      <c r="S108" s="36"/>
      <c r="T108" s="36"/>
    </row>
    <row r="109" spans="1:20" ht="15.75" customHeight="1" x14ac:dyDescent="0.3">
      <c r="A109" s="36"/>
      <c r="B109" s="36"/>
      <c r="C109" s="36"/>
      <c r="D109" s="36"/>
      <c r="E109" s="36"/>
      <c r="F109" s="36"/>
      <c r="G109" s="36"/>
      <c r="H109" s="36"/>
      <c r="I109" s="36"/>
      <c r="J109" s="36"/>
      <c r="K109" s="36"/>
      <c r="L109" s="36"/>
      <c r="M109" s="36"/>
      <c r="N109" s="36"/>
      <c r="O109" s="36"/>
      <c r="P109" s="36"/>
      <c r="Q109" s="36"/>
      <c r="R109" s="36"/>
      <c r="S109" s="36"/>
      <c r="T109" s="36"/>
    </row>
    <row r="110" spans="1:20" ht="15.75" customHeight="1" x14ac:dyDescent="0.3">
      <c r="A110" s="36"/>
      <c r="B110" s="36"/>
      <c r="C110" s="36"/>
      <c r="D110" s="36"/>
      <c r="E110" s="36"/>
      <c r="F110" s="36"/>
      <c r="G110" s="36"/>
      <c r="H110" s="36"/>
      <c r="I110" s="36"/>
      <c r="J110" s="36"/>
      <c r="K110" s="36"/>
      <c r="L110" s="36"/>
      <c r="M110" s="36"/>
      <c r="N110" s="36"/>
      <c r="O110" s="36"/>
      <c r="P110" s="36"/>
      <c r="Q110" s="36"/>
      <c r="R110" s="36"/>
      <c r="S110" s="36"/>
      <c r="T110" s="36"/>
    </row>
    <row r="111" spans="1:20" ht="15.75" customHeight="1" x14ac:dyDescent="0.3">
      <c r="A111" s="36"/>
      <c r="B111" s="36"/>
      <c r="C111" s="36"/>
      <c r="D111" s="36"/>
      <c r="E111" s="36"/>
      <c r="F111" s="36"/>
      <c r="G111" s="36"/>
      <c r="H111" s="36"/>
      <c r="I111" s="36"/>
      <c r="J111" s="36"/>
      <c r="K111" s="36"/>
      <c r="L111" s="36"/>
      <c r="M111" s="36"/>
      <c r="N111" s="36"/>
      <c r="O111" s="36"/>
      <c r="P111" s="36"/>
      <c r="Q111" s="36"/>
      <c r="R111" s="36"/>
      <c r="S111" s="36"/>
      <c r="T111" s="36"/>
    </row>
    <row r="112" spans="1:20" ht="15.75" customHeight="1" x14ac:dyDescent="0.3">
      <c r="A112" s="36"/>
      <c r="B112" s="36"/>
      <c r="C112" s="36"/>
      <c r="D112" s="36"/>
      <c r="E112" s="36"/>
      <c r="F112" s="36"/>
      <c r="G112" s="36"/>
      <c r="H112" s="36"/>
      <c r="I112" s="36"/>
      <c r="J112" s="36"/>
      <c r="K112" s="36"/>
      <c r="L112" s="36"/>
      <c r="M112" s="36"/>
      <c r="N112" s="36"/>
      <c r="O112" s="36"/>
      <c r="P112" s="36"/>
      <c r="Q112" s="36"/>
      <c r="R112" s="36"/>
      <c r="S112" s="36"/>
      <c r="T112" s="36"/>
    </row>
    <row r="113" spans="1:20" ht="15.75" customHeight="1" x14ac:dyDescent="0.3">
      <c r="A113" s="36"/>
      <c r="B113" s="36"/>
      <c r="C113" s="36"/>
      <c r="D113" s="36"/>
      <c r="E113" s="36"/>
      <c r="F113" s="36"/>
      <c r="G113" s="36"/>
      <c r="H113" s="36"/>
      <c r="I113" s="36"/>
      <c r="J113" s="36"/>
      <c r="K113" s="36"/>
      <c r="L113" s="36"/>
      <c r="M113" s="36"/>
      <c r="N113" s="36"/>
      <c r="O113" s="36"/>
      <c r="P113" s="36"/>
      <c r="Q113" s="36"/>
      <c r="R113" s="36"/>
      <c r="S113" s="36"/>
      <c r="T113" s="36"/>
    </row>
    <row r="114" spans="1:20" ht="15.75" customHeight="1" x14ac:dyDescent="0.3">
      <c r="A114" s="36"/>
      <c r="B114" s="36"/>
      <c r="C114" s="36"/>
      <c r="D114" s="36"/>
      <c r="E114" s="36"/>
      <c r="F114" s="36"/>
      <c r="G114" s="36"/>
      <c r="H114" s="36"/>
      <c r="I114" s="36"/>
      <c r="J114" s="36"/>
      <c r="K114" s="36"/>
      <c r="L114" s="36"/>
      <c r="M114" s="36"/>
      <c r="N114" s="36"/>
      <c r="O114" s="36"/>
      <c r="P114" s="36"/>
      <c r="Q114" s="36"/>
      <c r="R114" s="36"/>
      <c r="S114" s="36"/>
      <c r="T114" s="36"/>
    </row>
    <row r="115" spans="1:20" ht="15.75" customHeight="1" x14ac:dyDescent="0.3">
      <c r="A115" s="36"/>
      <c r="B115" s="36"/>
      <c r="C115" s="36"/>
      <c r="D115" s="36"/>
      <c r="E115" s="36"/>
      <c r="F115" s="36"/>
      <c r="G115" s="36"/>
      <c r="H115" s="36"/>
      <c r="I115" s="36"/>
      <c r="J115" s="36"/>
      <c r="K115" s="36"/>
      <c r="L115" s="36"/>
      <c r="M115" s="36"/>
      <c r="N115" s="36"/>
      <c r="O115" s="36"/>
      <c r="P115" s="36"/>
      <c r="Q115" s="36"/>
      <c r="R115" s="36"/>
      <c r="S115" s="36"/>
      <c r="T115" s="36"/>
    </row>
    <row r="116" spans="1:20" ht="15.75" customHeight="1" x14ac:dyDescent="0.3">
      <c r="A116" s="36"/>
      <c r="B116" s="36"/>
      <c r="C116" s="36"/>
      <c r="D116" s="36"/>
      <c r="E116" s="36"/>
      <c r="F116" s="36"/>
      <c r="G116" s="36"/>
      <c r="H116" s="36"/>
      <c r="I116" s="36"/>
      <c r="J116" s="36"/>
      <c r="K116" s="36"/>
      <c r="L116" s="36"/>
      <c r="M116" s="36"/>
      <c r="N116" s="36"/>
      <c r="O116" s="36"/>
      <c r="P116" s="36"/>
      <c r="Q116" s="36"/>
      <c r="R116" s="36"/>
      <c r="S116" s="36"/>
      <c r="T116" s="36"/>
    </row>
    <row r="117" spans="1:20" ht="15.75" customHeight="1" x14ac:dyDescent="0.3">
      <c r="A117" s="36"/>
      <c r="B117" s="36"/>
      <c r="C117" s="36"/>
      <c r="D117" s="36"/>
      <c r="E117" s="36"/>
      <c r="F117" s="36"/>
      <c r="G117" s="36"/>
      <c r="H117" s="36"/>
      <c r="I117" s="36"/>
      <c r="J117" s="36"/>
      <c r="K117" s="36"/>
      <c r="L117" s="36"/>
      <c r="M117" s="36"/>
      <c r="N117" s="36"/>
      <c r="O117" s="36"/>
      <c r="P117" s="36"/>
      <c r="Q117" s="36"/>
      <c r="R117" s="36"/>
      <c r="S117" s="36"/>
      <c r="T117" s="36"/>
    </row>
    <row r="118" spans="1:20" ht="15.75" customHeight="1" x14ac:dyDescent="0.3">
      <c r="A118" s="36"/>
      <c r="B118" s="36"/>
      <c r="C118" s="36"/>
      <c r="D118" s="36"/>
      <c r="E118" s="36"/>
      <c r="F118" s="36"/>
      <c r="G118" s="36"/>
      <c r="H118" s="36"/>
      <c r="I118" s="36"/>
      <c r="J118" s="36"/>
      <c r="K118" s="36"/>
      <c r="L118" s="36"/>
      <c r="M118" s="36"/>
      <c r="N118" s="36"/>
      <c r="O118" s="36"/>
      <c r="P118" s="36"/>
      <c r="Q118" s="36"/>
      <c r="R118" s="36"/>
      <c r="S118" s="36"/>
      <c r="T118" s="36"/>
    </row>
    <row r="119" spans="1:20" ht="15.75" customHeight="1" x14ac:dyDescent="0.3">
      <c r="A119" s="36"/>
      <c r="B119" s="36"/>
      <c r="C119" s="36"/>
      <c r="D119" s="36"/>
      <c r="E119" s="36"/>
      <c r="F119" s="36"/>
      <c r="G119" s="36"/>
      <c r="H119" s="36"/>
      <c r="I119" s="36"/>
      <c r="J119" s="36"/>
      <c r="K119" s="36"/>
      <c r="L119" s="36"/>
      <c r="M119" s="36"/>
      <c r="N119" s="36"/>
      <c r="O119" s="36"/>
      <c r="P119" s="36"/>
      <c r="Q119" s="36"/>
      <c r="R119" s="36"/>
      <c r="S119" s="36"/>
      <c r="T119" s="36"/>
    </row>
    <row r="120" spans="1:20" ht="15.75" customHeight="1" x14ac:dyDescent="0.3">
      <c r="A120" s="36"/>
      <c r="B120" s="36"/>
      <c r="C120" s="36"/>
      <c r="D120" s="36"/>
      <c r="E120" s="36"/>
      <c r="F120" s="36"/>
      <c r="G120" s="36"/>
      <c r="H120" s="36"/>
      <c r="I120" s="36"/>
      <c r="J120" s="36"/>
      <c r="K120" s="36"/>
      <c r="L120" s="36"/>
      <c r="M120" s="36"/>
      <c r="N120" s="36"/>
      <c r="O120" s="36"/>
      <c r="P120" s="36"/>
      <c r="Q120" s="36"/>
      <c r="R120" s="36"/>
      <c r="S120" s="36"/>
      <c r="T120" s="36"/>
    </row>
    <row r="121" spans="1:20" ht="15.75" customHeight="1" x14ac:dyDescent="0.3">
      <c r="A121" s="36"/>
      <c r="B121" s="36"/>
      <c r="C121" s="36"/>
      <c r="D121" s="36"/>
      <c r="E121" s="36"/>
      <c r="F121" s="36"/>
      <c r="G121" s="36"/>
      <c r="H121" s="36"/>
      <c r="I121" s="36"/>
      <c r="J121" s="36"/>
      <c r="K121" s="36"/>
      <c r="L121" s="36"/>
      <c r="M121" s="36"/>
      <c r="N121" s="36"/>
      <c r="O121" s="36"/>
      <c r="P121" s="36"/>
      <c r="Q121" s="36"/>
      <c r="R121" s="36"/>
      <c r="S121" s="36"/>
      <c r="T121" s="36"/>
    </row>
    <row r="122" spans="1:20" ht="15.75" customHeight="1" x14ac:dyDescent="0.3">
      <c r="A122" s="36"/>
      <c r="B122" s="36"/>
      <c r="C122" s="36"/>
      <c r="D122" s="36"/>
      <c r="E122" s="36"/>
      <c r="F122" s="36"/>
      <c r="G122" s="36"/>
      <c r="H122" s="36"/>
      <c r="I122" s="36"/>
      <c r="J122" s="36"/>
      <c r="K122" s="36"/>
      <c r="L122" s="36"/>
      <c r="M122" s="36"/>
      <c r="N122" s="36"/>
      <c r="O122" s="36"/>
      <c r="P122" s="36"/>
      <c r="Q122" s="36"/>
      <c r="R122" s="36"/>
      <c r="S122" s="36"/>
      <c r="T122" s="36"/>
    </row>
    <row r="123" spans="1:20" ht="15.75" customHeight="1" x14ac:dyDescent="0.3">
      <c r="A123" s="36"/>
      <c r="B123" s="36"/>
      <c r="C123" s="36"/>
      <c r="D123" s="36"/>
      <c r="E123" s="36"/>
      <c r="F123" s="36"/>
      <c r="G123" s="36"/>
      <c r="H123" s="36"/>
      <c r="I123" s="36"/>
      <c r="J123" s="36"/>
      <c r="K123" s="36"/>
      <c r="L123" s="36"/>
      <c r="M123" s="36"/>
      <c r="N123" s="36"/>
      <c r="O123" s="36"/>
      <c r="P123" s="36"/>
      <c r="Q123" s="36"/>
      <c r="R123" s="36"/>
      <c r="S123" s="36"/>
      <c r="T123" s="36"/>
    </row>
    <row r="124" spans="1:20" ht="15.75" customHeight="1" x14ac:dyDescent="0.3">
      <c r="A124" s="36"/>
      <c r="B124" s="36"/>
      <c r="C124" s="36"/>
      <c r="D124" s="36"/>
      <c r="E124" s="36"/>
      <c r="F124" s="36"/>
      <c r="G124" s="36"/>
      <c r="H124" s="36"/>
      <c r="I124" s="36"/>
      <c r="J124" s="36"/>
      <c r="K124" s="36"/>
      <c r="L124" s="36"/>
      <c r="M124" s="36"/>
      <c r="N124" s="36"/>
      <c r="O124" s="36"/>
      <c r="P124" s="36"/>
      <c r="Q124" s="36"/>
      <c r="R124" s="36"/>
      <c r="S124" s="36"/>
      <c r="T124" s="36"/>
    </row>
    <row r="125" spans="1:20" ht="15.75" customHeight="1" x14ac:dyDescent="0.3">
      <c r="A125" s="36"/>
      <c r="B125" s="36"/>
      <c r="C125" s="36"/>
      <c r="D125" s="36"/>
      <c r="E125" s="36"/>
      <c r="F125" s="36"/>
      <c r="G125" s="36"/>
      <c r="H125" s="36"/>
      <c r="I125" s="36"/>
      <c r="J125" s="36"/>
      <c r="K125" s="36"/>
      <c r="L125" s="36"/>
      <c r="M125" s="36"/>
      <c r="N125" s="36"/>
      <c r="O125" s="36"/>
      <c r="P125" s="36"/>
      <c r="Q125" s="36"/>
      <c r="R125" s="36"/>
      <c r="S125" s="36"/>
      <c r="T125" s="36"/>
    </row>
    <row r="126" spans="1:20" ht="15.75" customHeight="1" x14ac:dyDescent="0.3">
      <c r="A126" s="36"/>
      <c r="B126" s="36"/>
      <c r="C126" s="36"/>
      <c r="D126" s="36"/>
      <c r="E126" s="36"/>
      <c r="F126" s="36"/>
      <c r="G126" s="36"/>
      <c r="H126" s="36"/>
      <c r="I126" s="36"/>
      <c r="J126" s="36"/>
      <c r="K126" s="36"/>
      <c r="L126" s="36"/>
      <c r="M126" s="36"/>
      <c r="N126" s="36"/>
      <c r="O126" s="36"/>
      <c r="P126" s="36"/>
      <c r="Q126" s="36"/>
      <c r="R126" s="36"/>
      <c r="S126" s="36"/>
      <c r="T126" s="36"/>
    </row>
    <row r="127" spans="1:20" ht="15.75" customHeight="1" x14ac:dyDescent="0.3">
      <c r="A127" s="36"/>
      <c r="B127" s="36"/>
      <c r="C127" s="36"/>
      <c r="D127" s="36"/>
      <c r="E127" s="36"/>
      <c r="F127" s="36"/>
      <c r="G127" s="36"/>
      <c r="H127" s="36"/>
      <c r="I127" s="36"/>
      <c r="J127" s="36"/>
      <c r="K127" s="36"/>
      <c r="L127" s="36"/>
      <c r="M127" s="36"/>
      <c r="N127" s="36"/>
      <c r="O127" s="36"/>
      <c r="P127" s="36"/>
      <c r="Q127" s="36"/>
      <c r="R127" s="36"/>
      <c r="S127" s="36"/>
      <c r="T127" s="36"/>
    </row>
    <row r="128" spans="1:20" ht="15.75" customHeight="1" x14ac:dyDescent="0.3">
      <c r="A128" s="36"/>
      <c r="B128" s="36"/>
      <c r="C128" s="36"/>
      <c r="D128" s="36"/>
      <c r="E128" s="36"/>
      <c r="F128" s="36"/>
      <c r="G128" s="36"/>
      <c r="H128" s="36"/>
      <c r="I128" s="36"/>
      <c r="J128" s="36"/>
      <c r="K128" s="36"/>
      <c r="L128" s="36"/>
      <c r="M128" s="36"/>
      <c r="N128" s="36"/>
      <c r="O128" s="36"/>
      <c r="P128" s="36"/>
      <c r="Q128" s="36"/>
      <c r="R128" s="36"/>
      <c r="S128" s="36"/>
      <c r="T128" s="36"/>
    </row>
    <row r="129" spans="1:20" ht="15.75" customHeight="1" x14ac:dyDescent="0.3">
      <c r="A129" s="36"/>
      <c r="B129" s="36"/>
      <c r="C129" s="36"/>
      <c r="D129" s="36"/>
      <c r="E129" s="36"/>
      <c r="F129" s="36"/>
      <c r="G129" s="36"/>
      <c r="H129" s="36"/>
      <c r="I129" s="36"/>
      <c r="J129" s="36"/>
      <c r="K129" s="36"/>
      <c r="L129" s="36"/>
      <c r="M129" s="36"/>
      <c r="N129" s="36"/>
      <c r="O129" s="36"/>
      <c r="P129" s="36"/>
      <c r="Q129" s="36"/>
      <c r="R129" s="36"/>
      <c r="S129" s="36"/>
      <c r="T129" s="36"/>
    </row>
    <row r="130" spans="1:20" ht="15.75" customHeight="1" x14ac:dyDescent="0.3">
      <c r="A130" s="36"/>
      <c r="B130" s="36"/>
      <c r="C130" s="36"/>
      <c r="D130" s="36"/>
      <c r="E130" s="36"/>
      <c r="F130" s="36"/>
      <c r="G130" s="36"/>
      <c r="H130" s="36"/>
      <c r="I130" s="36"/>
      <c r="J130" s="36"/>
      <c r="K130" s="36"/>
      <c r="L130" s="36"/>
      <c r="M130" s="36"/>
      <c r="N130" s="36"/>
      <c r="O130" s="36"/>
      <c r="P130" s="36"/>
      <c r="Q130" s="36"/>
      <c r="R130" s="36"/>
      <c r="S130" s="36"/>
      <c r="T130" s="36"/>
    </row>
    <row r="131" spans="1:20" ht="15.75" customHeight="1" x14ac:dyDescent="0.3">
      <c r="A131" s="36"/>
      <c r="B131" s="36"/>
      <c r="C131" s="36"/>
      <c r="D131" s="36"/>
      <c r="E131" s="36"/>
      <c r="F131" s="36"/>
      <c r="G131" s="36"/>
      <c r="H131" s="36"/>
      <c r="I131" s="36"/>
      <c r="J131" s="36"/>
      <c r="K131" s="36"/>
      <c r="L131" s="36"/>
      <c r="M131" s="36"/>
      <c r="N131" s="36"/>
      <c r="O131" s="36"/>
      <c r="P131" s="36"/>
      <c r="Q131" s="36"/>
      <c r="R131" s="36"/>
      <c r="S131" s="36"/>
      <c r="T131" s="36"/>
    </row>
    <row r="132" spans="1:20" ht="15.75" customHeight="1" x14ac:dyDescent="0.3">
      <c r="A132" s="36"/>
      <c r="B132" s="36"/>
      <c r="C132" s="36"/>
      <c r="D132" s="36"/>
      <c r="E132" s="36"/>
      <c r="F132" s="36"/>
      <c r="G132" s="36"/>
      <c r="H132" s="36"/>
      <c r="I132" s="36"/>
      <c r="J132" s="36"/>
      <c r="K132" s="36"/>
      <c r="L132" s="36"/>
      <c r="M132" s="36"/>
      <c r="N132" s="36"/>
      <c r="O132" s="36"/>
      <c r="P132" s="36"/>
      <c r="Q132" s="36"/>
      <c r="R132" s="36"/>
      <c r="S132" s="36"/>
      <c r="T132" s="36"/>
    </row>
    <row r="133" spans="1:20" ht="15.75" customHeight="1" x14ac:dyDescent="0.3">
      <c r="A133" s="36"/>
      <c r="B133" s="36"/>
      <c r="C133" s="36"/>
      <c r="D133" s="36"/>
      <c r="E133" s="36"/>
      <c r="F133" s="36"/>
      <c r="G133" s="36"/>
      <c r="H133" s="36"/>
      <c r="I133" s="36"/>
      <c r="J133" s="36"/>
      <c r="K133" s="36"/>
      <c r="L133" s="36"/>
      <c r="M133" s="36"/>
      <c r="N133" s="36"/>
      <c r="O133" s="36"/>
      <c r="P133" s="36"/>
      <c r="Q133" s="36"/>
      <c r="R133" s="36"/>
      <c r="S133" s="36"/>
      <c r="T133" s="36"/>
    </row>
    <row r="134" spans="1:20" ht="15.75" customHeight="1" x14ac:dyDescent="0.3">
      <c r="A134" s="36"/>
      <c r="B134" s="36"/>
      <c r="C134" s="36"/>
      <c r="D134" s="36"/>
      <c r="E134" s="36"/>
      <c r="F134" s="36"/>
      <c r="G134" s="36"/>
      <c r="H134" s="36"/>
      <c r="I134" s="36"/>
      <c r="J134" s="36"/>
      <c r="K134" s="36"/>
      <c r="L134" s="36"/>
      <c r="M134" s="36"/>
      <c r="N134" s="36"/>
      <c r="O134" s="36"/>
      <c r="P134" s="36"/>
      <c r="Q134" s="36"/>
      <c r="R134" s="36"/>
      <c r="S134" s="36"/>
      <c r="T134" s="36"/>
    </row>
    <row r="135" spans="1:20" ht="15.75" customHeight="1" x14ac:dyDescent="0.3">
      <c r="A135" s="36"/>
      <c r="B135" s="36"/>
      <c r="C135" s="36"/>
      <c r="D135" s="36"/>
      <c r="E135" s="36"/>
      <c r="F135" s="36"/>
      <c r="G135" s="36"/>
      <c r="H135" s="36"/>
      <c r="I135" s="36"/>
      <c r="J135" s="36"/>
      <c r="K135" s="36"/>
      <c r="L135" s="36"/>
      <c r="M135" s="36"/>
      <c r="N135" s="36"/>
      <c r="O135" s="36"/>
      <c r="P135" s="36"/>
      <c r="Q135" s="36"/>
      <c r="R135" s="36"/>
      <c r="S135" s="36"/>
      <c r="T135" s="36"/>
    </row>
    <row r="136" spans="1:20" ht="15.75" customHeight="1" x14ac:dyDescent="0.3">
      <c r="A136" s="36"/>
      <c r="B136" s="36"/>
      <c r="C136" s="36"/>
      <c r="D136" s="36"/>
      <c r="E136" s="36"/>
      <c r="F136" s="36"/>
      <c r="G136" s="36"/>
      <c r="H136" s="36"/>
      <c r="I136" s="36"/>
      <c r="J136" s="36"/>
      <c r="K136" s="36"/>
      <c r="L136" s="36"/>
      <c r="M136" s="36"/>
      <c r="N136" s="36"/>
      <c r="O136" s="36"/>
      <c r="P136" s="36"/>
      <c r="Q136" s="36"/>
      <c r="R136" s="36"/>
      <c r="S136" s="36"/>
      <c r="T136" s="36"/>
    </row>
    <row r="137" spans="1:20" ht="15.75" customHeight="1" x14ac:dyDescent="0.3">
      <c r="A137" s="36"/>
      <c r="B137" s="36"/>
      <c r="C137" s="36"/>
      <c r="D137" s="36"/>
      <c r="E137" s="36"/>
      <c r="F137" s="36"/>
      <c r="G137" s="36"/>
      <c r="H137" s="36"/>
      <c r="I137" s="36"/>
      <c r="J137" s="36"/>
      <c r="K137" s="36"/>
      <c r="L137" s="36"/>
      <c r="M137" s="36"/>
      <c r="N137" s="36"/>
      <c r="O137" s="36"/>
      <c r="P137" s="36"/>
      <c r="Q137" s="36"/>
      <c r="R137" s="36"/>
      <c r="S137" s="36"/>
      <c r="T137" s="36"/>
    </row>
    <row r="138" spans="1:20" ht="15.75" customHeight="1" x14ac:dyDescent="0.3">
      <c r="A138" s="36"/>
      <c r="B138" s="36"/>
      <c r="C138" s="36"/>
      <c r="D138" s="36"/>
      <c r="E138" s="36"/>
      <c r="F138" s="36"/>
      <c r="G138" s="36"/>
      <c r="H138" s="36"/>
      <c r="I138" s="36"/>
      <c r="J138" s="36"/>
      <c r="K138" s="36"/>
      <c r="L138" s="36"/>
      <c r="M138" s="36"/>
      <c r="N138" s="36"/>
      <c r="O138" s="36"/>
      <c r="P138" s="36"/>
      <c r="Q138" s="36"/>
      <c r="R138" s="36"/>
      <c r="S138" s="36"/>
      <c r="T138" s="36"/>
    </row>
    <row r="139" spans="1:20" ht="15.75" customHeight="1" x14ac:dyDescent="0.3">
      <c r="A139" s="36"/>
      <c r="B139" s="36"/>
      <c r="C139" s="36"/>
      <c r="D139" s="36"/>
      <c r="E139" s="36"/>
      <c r="F139" s="36"/>
      <c r="G139" s="36"/>
      <c r="H139" s="36"/>
      <c r="I139" s="36"/>
      <c r="J139" s="36"/>
      <c r="K139" s="36"/>
      <c r="L139" s="36"/>
      <c r="M139" s="36"/>
      <c r="N139" s="36"/>
      <c r="O139" s="36"/>
      <c r="P139" s="36"/>
      <c r="Q139" s="36"/>
      <c r="R139" s="36"/>
      <c r="S139" s="36"/>
      <c r="T139" s="36"/>
    </row>
    <row r="140" spans="1:20" ht="15.75" customHeight="1" x14ac:dyDescent="0.3">
      <c r="A140" s="36"/>
      <c r="B140" s="36"/>
      <c r="C140" s="36"/>
      <c r="D140" s="36"/>
      <c r="E140" s="36"/>
      <c r="F140" s="36"/>
      <c r="G140" s="36"/>
      <c r="H140" s="36"/>
      <c r="I140" s="36"/>
      <c r="J140" s="36"/>
      <c r="K140" s="36"/>
      <c r="L140" s="36"/>
      <c r="M140" s="36"/>
      <c r="N140" s="36"/>
      <c r="O140" s="36"/>
      <c r="P140" s="36"/>
      <c r="Q140" s="36"/>
      <c r="R140" s="36"/>
      <c r="S140" s="36"/>
      <c r="T140" s="36"/>
    </row>
    <row r="141" spans="1:20" ht="15.75" customHeight="1" x14ac:dyDescent="0.3">
      <c r="A141" s="36"/>
      <c r="B141" s="36"/>
      <c r="C141" s="36"/>
      <c r="D141" s="36"/>
      <c r="E141" s="36"/>
      <c r="F141" s="36"/>
      <c r="G141" s="36"/>
      <c r="H141" s="36"/>
      <c r="I141" s="36"/>
      <c r="J141" s="36"/>
      <c r="K141" s="36"/>
      <c r="L141" s="36"/>
      <c r="M141" s="36"/>
      <c r="N141" s="36"/>
      <c r="O141" s="36"/>
      <c r="P141" s="36"/>
      <c r="Q141" s="36"/>
      <c r="R141" s="36"/>
      <c r="S141" s="36"/>
      <c r="T141" s="36"/>
    </row>
    <row r="142" spans="1:20" ht="15.75" customHeight="1" x14ac:dyDescent="0.3">
      <c r="A142" s="36"/>
      <c r="B142" s="36"/>
      <c r="C142" s="36"/>
      <c r="D142" s="36"/>
      <c r="E142" s="36"/>
      <c r="F142" s="36"/>
      <c r="G142" s="36"/>
      <c r="H142" s="36"/>
      <c r="I142" s="36"/>
      <c r="J142" s="36"/>
      <c r="K142" s="36"/>
      <c r="L142" s="36"/>
      <c r="M142" s="36"/>
      <c r="N142" s="36"/>
      <c r="O142" s="36"/>
      <c r="P142" s="36"/>
      <c r="Q142" s="36"/>
      <c r="R142" s="36"/>
      <c r="S142" s="36"/>
      <c r="T142" s="36"/>
    </row>
    <row r="143" spans="1:20" ht="15.75" customHeight="1" x14ac:dyDescent="0.3">
      <c r="A143" s="36"/>
      <c r="B143" s="36"/>
      <c r="C143" s="36"/>
      <c r="D143" s="36"/>
      <c r="E143" s="36"/>
      <c r="F143" s="36"/>
      <c r="G143" s="36"/>
      <c r="H143" s="36"/>
      <c r="I143" s="36"/>
      <c r="J143" s="36"/>
      <c r="K143" s="36"/>
      <c r="L143" s="36"/>
      <c r="M143" s="36"/>
      <c r="N143" s="36"/>
      <c r="O143" s="36"/>
      <c r="P143" s="36"/>
      <c r="Q143" s="36"/>
      <c r="R143" s="36"/>
      <c r="S143" s="36"/>
      <c r="T143" s="36"/>
    </row>
    <row r="144" spans="1:20" ht="15.75" customHeight="1" x14ac:dyDescent="0.3">
      <c r="A144" s="36"/>
      <c r="B144" s="36"/>
      <c r="C144" s="36"/>
      <c r="D144" s="36"/>
      <c r="E144" s="36"/>
      <c r="F144" s="36"/>
      <c r="G144" s="36"/>
      <c r="H144" s="36"/>
      <c r="I144" s="36"/>
      <c r="J144" s="36"/>
      <c r="K144" s="36"/>
      <c r="L144" s="36"/>
      <c r="M144" s="36"/>
      <c r="N144" s="36"/>
      <c r="O144" s="36"/>
      <c r="P144" s="36"/>
      <c r="Q144" s="36"/>
      <c r="R144" s="36"/>
      <c r="S144" s="36"/>
      <c r="T144" s="36"/>
    </row>
    <row r="145" spans="1:20" ht="15.75" customHeight="1" x14ac:dyDescent="0.3">
      <c r="A145" s="36"/>
      <c r="B145" s="36"/>
      <c r="C145" s="36"/>
      <c r="D145" s="36"/>
      <c r="E145" s="36"/>
      <c r="F145" s="36"/>
      <c r="G145" s="36"/>
      <c r="H145" s="36"/>
      <c r="I145" s="36"/>
      <c r="J145" s="36"/>
      <c r="K145" s="36"/>
      <c r="L145" s="36"/>
      <c r="M145" s="36"/>
      <c r="N145" s="36"/>
      <c r="O145" s="36"/>
      <c r="P145" s="36"/>
      <c r="Q145" s="36"/>
      <c r="R145" s="36"/>
      <c r="S145" s="36"/>
      <c r="T145" s="36"/>
    </row>
    <row r="146" spans="1:20" ht="15.75" customHeight="1" x14ac:dyDescent="0.3">
      <c r="A146" s="36"/>
      <c r="B146" s="36"/>
      <c r="C146" s="36"/>
      <c r="D146" s="36"/>
      <c r="E146" s="36"/>
      <c r="F146" s="36"/>
      <c r="G146" s="36"/>
      <c r="H146" s="36"/>
      <c r="I146" s="36"/>
      <c r="J146" s="36"/>
      <c r="K146" s="36"/>
      <c r="L146" s="36"/>
      <c r="M146" s="36"/>
      <c r="N146" s="36"/>
      <c r="O146" s="36"/>
      <c r="P146" s="36"/>
      <c r="Q146" s="36"/>
      <c r="R146" s="36"/>
      <c r="S146" s="36"/>
      <c r="T146" s="36"/>
    </row>
    <row r="147" spans="1:20" ht="15.75" customHeight="1" x14ac:dyDescent="0.3">
      <c r="A147" s="36"/>
      <c r="B147" s="36"/>
      <c r="C147" s="36"/>
      <c r="D147" s="36"/>
      <c r="E147" s="36"/>
      <c r="F147" s="36"/>
      <c r="G147" s="36"/>
      <c r="H147" s="36"/>
      <c r="I147" s="36"/>
      <c r="J147" s="36"/>
      <c r="K147" s="36"/>
      <c r="L147" s="36"/>
      <c r="M147" s="36"/>
      <c r="N147" s="36"/>
      <c r="O147" s="36"/>
      <c r="P147" s="36"/>
      <c r="Q147" s="36"/>
      <c r="R147" s="36"/>
      <c r="S147" s="36"/>
      <c r="T147" s="36"/>
    </row>
    <row r="148" spans="1:20" ht="15.75" customHeight="1" x14ac:dyDescent="0.3">
      <c r="A148" s="36"/>
      <c r="B148" s="36"/>
      <c r="C148" s="36"/>
      <c r="D148" s="36"/>
      <c r="E148" s="36"/>
      <c r="F148" s="36"/>
      <c r="G148" s="36"/>
      <c r="H148" s="36"/>
      <c r="I148" s="36"/>
      <c r="J148" s="36"/>
      <c r="K148" s="36"/>
      <c r="L148" s="36"/>
      <c r="M148" s="36"/>
      <c r="N148" s="36"/>
      <c r="O148" s="36"/>
      <c r="P148" s="36"/>
      <c r="Q148" s="36"/>
      <c r="R148" s="36"/>
      <c r="S148" s="36"/>
      <c r="T148" s="36"/>
    </row>
    <row r="149" spans="1:20" ht="15.75" customHeight="1" x14ac:dyDescent="0.3">
      <c r="A149" s="36"/>
      <c r="B149" s="36"/>
      <c r="C149" s="36"/>
      <c r="D149" s="36"/>
      <c r="E149" s="36"/>
      <c r="F149" s="36"/>
      <c r="G149" s="36"/>
      <c r="H149" s="36"/>
      <c r="I149" s="36"/>
      <c r="J149" s="36"/>
      <c r="K149" s="36"/>
      <c r="L149" s="36"/>
      <c r="M149" s="36"/>
      <c r="N149" s="36"/>
      <c r="O149" s="36"/>
      <c r="P149" s="36"/>
      <c r="Q149" s="36"/>
      <c r="R149" s="36"/>
      <c r="S149" s="36"/>
      <c r="T149" s="36"/>
    </row>
    <row r="150" spans="1:20" ht="15.75" customHeight="1" x14ac:dyDescent="0.3">
      <c r="A150" s="36"/>
      <c r="B150" s="36"/>
      <c r="C150" s="36"/>
      <c r="D150" s="36"/>
      <c r="E150" s="36"/>
      <c r="F150" s="36"/>
      <c r="G150" s="36"/>
      <c r="H150" s="36"/>
      <c r="I150" s="36"/>
      <c r="J150" s="36"/>
      <c r="K150" s="36"/>
      <c r="L150" s="36"/>
      <c r="M150" s="36"/>
      <c r="N150" s="36"/>
      <c r="O150" s="36"/>
      <c r="P150" s="36"/>
      <c r="Q150" s="36"/>
      <c r="R150" s="36"/>
      <c r="S150" s="36"/>
      <c r="T150" s="36"/>
    </row>
    <row r="151" spans="1:20" ht="15.75" customHeight="1" x14ac:dyDescent="0.3">
      <c r="A151" s="36"/>
      <c r="B151" s="36"/>
      <c r="C151" s="36"/>
      <c r="D151" s="36"/>
      <c r="E151" s="36"/>
      <c r="F151" s="36"/>
      <c r="G151" s="36"/>
      <c r="H151" s="36"/>
      <c r="I151" s="36"/>
      <c r="J151" s="36"/>
      <c r="K151" s="36"/>
      <c r="L151" s="36"/>
      <c r="M151" s="36"/>
      <c r="N151" s="36"/>
      <c r="O151" s="36"/>
      <c r="P151" s="36"/>
      <c r="Q151" s="36"/>
      <c r="R151" s="36"/>
      <c r="S151" s="36"/>
      <c r="T151" s="36"/>
    </row>
    <row r="152" spans="1:20" ht="15.75" customHeight="1" x14ac:dyDescent="0.3">
      <c r="A152" s="36"/>
      <c r="B152" s="36"/>
      <c r="C152" s="36"/>
      <c r="D152" s="36"/>
      <c r="E152" s="36"/>
      <c r="F152" s="36"/>
      <c r="G152" s="36"/>
      <c r="H152" s="36"/>
      <c r="I152" s="36"/>
      <c r="J152" s="36"/>
      <c r="K152" s="36"/>
      <c r="L152" s="36"/>
      <c r="M152" s="36"/>
      <c r="N152" s="36"/>
      <c r="O152" s="36"/>
      <c r="P152" s="36"/>
      <c r="Q152" s="36"/>
      <c r="R152" s="36"/>
      <c r="S152" s="36"/>
      <c r="T152" s="36"/>
    </row>
    <row r="153" spans="1:20" ht="15.75" customHeight="1" x14ac:dyDescent="0.3">
      <c r="A153" s="36"/>
      <c r="B153" s="36"/>
      <c r="C153" s="36"/>
      <c r="D153" s="36"/>
      <c r="E153" s="36"/>
      <c r="F153" s="36"/>
      <c r="G153" s="36"/>
      <c r="H153" s="36"/>
      <c r="I153" s="36"/>
      <c r="J153" s="36"/>
      <c r="K153" s="36"/>
      <c r="L153" s="36"/>
      <c r="M153" s="36"/>
      <c r="N153" s="36"/>
      <c r="O153" s="36"/>
      <c r="P153" s="36"/>
      <c r="Q153" s="36"/>
      <c r="R153" s="36"/>
      <c r="S153" s="36"/>
      <c r="T153" s="36"/>
    </row>
    <row r="154" spans="1:20" ht="15.75" customHeight="1" x14ac:dyDescent="0.3">
      <c r="A154" s="36"/>
      <c r="B154" s="36"/>
      <c r="C154" s="36"/>
      <c r="D154" s="36"/>
      <c r="E154" s="36"/>
      <c r="F154" s="36"/>
      <c r="G154" s="36"/>
      <c r="H154" s="36"/>
      <c r="I154" s="36"/>
      <c r="J154" s="36"/>
      <c r="K154" s="36"/>
      <c r="L154" s="36"/>
      <c r="M154" s="36"/>
      <c r="N154" s="36"/>
      <c r="O154" s="36"/>
      <c r="P154" s="36"/>
      <c r="Q154" s="36"/>
      <c r="R154" s="36"/>
      <c r="S154" s="36"/>
      <c r="T154" s="36"/>
    </row>
    <row r="155" spans="1:20" ht="15.75" customHeight="1" x14ac:dyDescent="0.3">
      <c r="A155" s="36"/>
      <c r="B155" s="36"/>
      <c r="C155" s="36"/>
      <c r="D155" s="36"/>
      <c r="E155" s="36"/>
      <c r="F155" s="36"/>
      <c r="G155" s="36"/>
      <c r="H155" s="36"/>
      <c r="I155" s="36"/>
      <c r="J155" s="36"/>
      <c r="K155" s="36"/>
      <c r="L155" s="36"/>
      <c r="M155" s="36"/>
      <c r="N155" s="36"/>
      <c r="O155" s="36"/>
      <c r="P155" s="36"/>
      <c r="Q155" s="36"/>
      <c r="R155" s="36"/>
      <c r="S155" s="36"/>
      <c r="T155" s="36"/>
    </row>
    <row r="156" spans="1:20" ht="15.75" customHeight="1" x14ac:dyDescent="0.3">
      <c r="A156" s="36"/>
      <c r="B156" s="36"/>
      <c r="C156" s="36"/>
      <c r="D156" s="36"/>
      <c r="E156" s="36"/>
      <c r="F156" s="36"/>
      <c r="G156" s="36"/>
      <c r="H156" s="36"/>
      <c r="I156" s="36"/>
      <c r="J156" s="36"/>
      <c r="K156" s="36"/>
      <c r="L156" s="36"/>
      <c r="M156" s="36"/>
      <c r="N156" s="36"/>
      <c r="O156" s="36"/>
      <c r="P156" s="36"/>
      <c r="Q156" s="36"/>
      <c r="R156" s="36"/>
      <c r="S156" s="36"/>
      <c r="T156" s="36"/>
    </row>
    <row r="157" spans="1:20" ht="15.75" customHeight="1" x14ac:dyDescent="0.3">
      <c r="A157" s="36"/>
      <c r="B157" s="36"/>
      <c r="C157" s="36"/>
      <c r="D157" s="36"/>
      <c r="E157" s="36"/>
      <c r="F157" s="36"/>
      <c r="G157" s="36"/>
      <c r="H157" s="36"/>
      <c r="I157" s="36"/>
      <c r="J157" s="36"/>
      <c r="K157" s="36"/>
      <c r="L157" s="36"/>
      <c r="M157" s="36"/>
      <c r="N157" s="36"/>
      <c r="O157" s="36"/>
      <c r="P157" s="36"/>
      <c r="Q157" s="36"/>
      <c r="R157" s="36"/>
      <c r="S157" s="36"/>
      <c r="T157" s="36"/>
    </row>
    <row r="158" spans="1:20" ht="15.75" customHeight="1" x14ac:dyDescent="0.3">
      <c r="A158" s="36"/>
      <c r="B158" s="36"/>
      <c r="C158" s="36"/>
      <c r="D158" s="36"/>
      <c r="E158" s="36"/>
      <c r="F158" s="36"/>
      <c r="G158" s="36"/>
      <c r="H158" s="36"/>
      <c r="I158" s="36"/>
      <c r="J158" s="36"/>
      <c r="K158" s="36"/>
      <c r="L158" s="36"/>
      <c r="M158" s="36"/>
      <c r="N158" s="36"/>
      <c r="O158" s="36"/>
      <c r="P158" s="36"/>
      <c r="Q158" s="36"/>
      <c r="R158" s="36"/>
      <c r="S158" s="36"/>
      <c r="T158" s="36"/>
    </row>
    <row r="159" spans="1:20" ht="15.75" customHeight="1" x14ac:dyDescent="0.3">
      <c r="A159" s="36"/>
      <c r="B159" s="36"/>
      <c r="C159" s="36"/>
      <c r="D159" s="36"/>
      <c r="E159" s="36"/>
      <c r="F159" s="36"/>
      <c r="G159" s="36"/>
      <c r="H159" s="36"/>
      <c r="I159" s="36"/>
      <c r="J159" s="36"/>
      <c r="K159" s="36"/>
      <c r="L159" s="36"/>
      <c r="M159" s="36"/>
      <c r="N159" s="36"/>
      <c r="O159" s="36"/>
      <c r="P159" s="36"/>
      <c r="Q159" s="36"/>
      <c r="R159" s="36"/>
      <c r="S159" s="36"/>
      <c r="T159" s="36"/>
    </row>
    <row r="160" spans="1:20" ht="15.75" customHeight="1" x14ac:dyDescent="0.3">
      <c r="A160" s="36"/>
      <c r="B160" s="36"/>
      <c r="C160" s="36"/>
      <c r="D160" s="36"/>
      <c r="E160" s="36"/>
      <c r="F160" s="36"/>
      <c r="G160" s="36"/>
      <c r="H160" s="36"/>
      <c r="I160" s="36"/>
      <c r="J160" s="36"/>
      <c r="K160" s="36"/>
      <c r="L160" s="36"/>
      <c r="M160" s="36"/>
      <c r="N160" s="36"/>
      <c r="O160" s="36"/>
      <c r="P160" s="36"/>
      <c r="Q160" s="36"/>
      <c r="R160" s="36"/>
      <c r="S160" s="36"/>
      <c r="T160" s="36"/>
    </row>
    <row r="161" spans="1:20" ht="15.75" customHeight="1" x14ac:dyDescent="0.3">
      <c r="A161" s="36"/>
      <c r="B161" s="36"/>
      <c r="C161" s="36"/>
      <c r="D161" s="36"/>
      <c r="E161" s="36"/>
      <c r="F161" s="36"/>
      <c r="G161" s="36"/>
      <c r="H161" s="36"/>
      <c r="I161" s="36"/>
      <c r="J161" s="36"/>
      <c r="K161" s="36"/>
      <c r="L161" s="36"/>
      <c r="M161" s="36"/>
      <c r="N161" s="36"/>
      <c r="O161" s="36"/>
      <c r="P161" s="36"/>
      <c r="Q161" s="36"/>
      <c r="R161" s="36"/>
      <c r="S161" s="36"/>
      <c r="T161" s="36"/>
    </row>
    <row r="162" spans="1:20" ht="15.75" customHeight="1" x14ac:dyDescent="0.3">
      <c r="A162" s="36"/>
      <c r="B162" s="36"/>
      <c r="C162" s="36"/>
      <c r="D162" s="36"/>
      <c r="E162" s="36"/>
      <c r="F162" s="36"/>
      <c r="G162" s="36"/>
      <c r="H162" s="36"/>
      <c r="I162" s="36"/>
      <c r="J162" s="36"/>
      <c r="K162" s="36"/>
      <c r="L162" s="36"/>
      <c r="M162" s="36"/>
      <c r="N162" s="36"/>
      <c r="O162" s="36"/>
      <c r="P162" s="36"/>
      <c r="Q162" s="36"/>
      <c r="R162" s="36"/>
      <c r="S162" s="36"/>
      <c r="T162" s="36"/>
    </row>
    <row r="163" spans="1:20" ht="15.75" customHeight="1" x14ac:dyDescent="0.3">
      <c r="A163" s="36"/>
      <c r="B163" s="36"/>
      <c r="C163" s="36"/>
      <c r="D163" s="36"/>
      <c r="E163" s="36"/>
      <c r="F163" s="36"/>
      <c r="G163" s="36"/>
      <c r="H163" s="36"/>
      <c r="I163" s="36"/>
      <c r="J163" s="36"/>
      <c r="K163" s="36"/>
      <c r="L163" s="36"/>
      <c r="M163" s="36"/>
      <c r="N163" s="36"/>
      <c r="O163" s="36"/>
      <c r="P163" s="36"/>
      <c r="Q163" s="36"/>
      <c r="R163" s="36"/>
      <c r="S163" s="36"/>
      <c r="T163" s="36"/>
    </row>
    <row r="164" spans="1:20" ht="15.75" customHeight="1" x14ac:dyDescent="0.3">
      <c r="A164" s="36"/>
      <c r="B164" s="36"/>
      <c r="C164" s="36"/>
      <c r="D164" s="36"/>
      <c r="E164" s="36"/>
      <c r="F164" s="36"/>
      <c r="G164" s="36"/>
      <c r="H164" s="36"/>
      <c r="I164" s="36"/>
      <c r="J164" s="36"/>
      <c r="K164" s="36"/>
      <c r="L164" s="36"/>
      <c r="M164" s="36"/>
      <c r="N164" s="36"/>
      <c r="O164" s="36"/>
      <c r="P164" s="36"/>
      <c r="Q164" s="36"/>
      <c r="R164" s="36"/>
      <c r="S164" s="36"/>
      <c r="T164" s="36"/>
    </row>
    <row r="165" spans="1:20" ht="15.75" customHeight="1" x14ac:dyDescent="0.3">
      <c r="A165" s="36"/>
      <c r="B165" s="36"/>
      <c r="C165" s="36"/>
      <c r="D165" s="36"/>
      <c r="E165" s="36"/>
      <c r="F165" s="36"/>
      <c r="G165" s="36"/>
      <c r="H165" s="36"/>
      <c r="I165" s="36"/>
      <c r="J165" s="36"/>
      <c r="K165" s="36"/>
      <c r="L165" s="36"/>
      <c r="M165" s="36"/>
      <c r="N165" s="36"/>
      <c r="O165" s="36"/>
      <c r="P165" s="36"/>
      <c r="Q165" s="36"/>
      <c r="R165" s="36"/>
      <c r="S165" s="36"/>
      <c r="T165" s="36"/>
    </row>
    <row r="166" spans="1:20" ht="15.75" customHeight="1" x14ac:dyDescent="0.3">
      <c r="A166" s="36"/>
      <c r="B166" s="36"/>
      <c r="C166" s="36"/>
      <c r="D166" s="36"/>
      <c r="E166" s="36"/>
      <c r="F166" s="36"/>
      <c r="G166" s="36"/>
      <c r="H166" s="36"/>
      <c r="I166" s="36"/>
      <c r="J166" s="36"/>
      <c r="K166" s="36"/>
      <c r="L166" s="36"/>
      <c r="M166" s="36"/>
      <c r="N166" s="36"/>
      <c r="O166" s="36"/>
      <c r="P166" s="36"/>
      <c r="Q166" s="36"/>
      <c r="R166" s="36"/>
      <c r="S166" s="36"/>
      <c r="T166" s="36"/>
    </row>
    <row r="167" spans="1:20" ht="15.75" customHeight="1" x14ac:dyDescent="0.3">
      <c r="A167" s="36"/>
      <c r="B167" s="36"/>
      <c r="C167" s="36"/>
      <c r="D167" s="36"/>
      <c r="E167" s="36"/>
      <c r="F167" s="36"/>
      <c r="G167" s="36"/>
      <c r="H167" s="36"/>
      <c r="I167" s="36"/>
      <c r="J167" s="36"/>
      <c r="K167" s="36"/>
      <c r="L167" s="36"/>
      <c r="M167" s="36"/>
      <c r="N167" s="36"/>
      <c r="O167" s="36"/>
      <c r="P167" s="36"/>
      <c r="Q167" s="36"/>
      <c r="R167" s="36"/>
      <c r="S167" s="36"/>
      <c r="T167" s="36"/>
    </row>
    <row r="168" spans="1:20" ht="15.75" customHeight="1" x14ac:dyDescent="0.3">
      <c r="A168" s="36"/>
      <c r="B168" s="36"/>
      <c r="C168" s="36"/>
      <c r="D168" s="36"/>
      <c r="E168" s="36"/>
      <c r="F168" s="36"/>
      <c r="G168" s="36"/>
      <c r="H168" s="36"/>
      <c r="I168" s="36"/>
      <c r="J168" s="36"/>
      <c r="K168" s="36"/>
      <c r="L168" s="36"/>
      <c r="M168" s="36"/>
      <c r="N168" s="36"/>
      <c r="O168" s="36"/>
      <c r="P168" s="36"/>
      <c r="Q168" s="36"/>
      <c r="R168" s="36"/>
      <c r="S168" s="36"/>
      <c r="T168" s="36"/>
    </row>
    <row r="169" spans="1:20" ht="15.75" customHeight="1" x14ac:dyDescent="0.3">
      <c r="A169" s="36"/>
      <c r="B169" s="36"/>
      <c r="C169" s="36"/>
      <c r="D169" s="36"/>
      <c r="E169" s="36"/>
      <c r="F169" s="36"/>
      <c r="G169" s="36"/>
      <c r="H169" s="36"/>
      <c r="I169" s="36"/>
      <c r="J169" s="36"/>
      <c r="K169" s="36"/>
      <c r="L169" s="36"/>
      <c r="M169" s="36"/>
      <c r="N169" s="36"/>
      <c r="O169" s="36"/>
      <c r="P169" s="36"/>
      <c r="Q169" s="36"/>
      <c r="R169" s="36"/>
      <c r="S169" s="36"/>
      <c r="T169" s="36"/>
    </row>
    <row r="170" spans="1:20" ht="15.75" customHeight="1" x14ac:dyDescent="0.3">
      <c r="A170" s="36"/>
      <c r="B170" s="36"/>
      <c r="C170" s="36"/>
      <c r="D170" s="36"/>
      <c r="E170" s="36"/>
      <c r="F170" s="36"/>
      <c r="G170" s="36"/>
      <c r="H170" s="36"/>
      <c r="I170" s="36"/>
      <c r="J170" s="36"/>
      <c r="K170" s="36"/>
      <c r="L170" s="36"/>
      <c r="M170" s="36"/>
      <c r="N170" s="36"/>
      <c r="O170" s="36"/>
      <c r="P170" s="36"/>
      <c r="Q170" s="36"/>
      <c r="R170" s="36"/>
      <c r="S170" s="36"/>
      <c r="T170" s="36"/>
    </row>
    <row r="171" spans="1:20" ht="15.75" customHeight="1" x14ac:dyDescent="0.3">
      <c r="A171" s="36"/>
      <c r="B171" s="36"/>
      <c r="C171" s="36"/>
      <c r="D171" s="36"/>
      <c r="E171" s="36"/>
      <c r="F171" s="36"/>
      <c r="G171" s="36"/>
      <c r="H171" s="36"/>
      <c r="I171" s="36"/>
      <c r="J171" s="36"/>
      <c r="K171" s="36"/>
      <c r="L171" s="36"/>
      <c r="M171" s="36"/>
      <c r="N171" s="36"/>
      <c r="O171" s="36"/>
      <c r="P171" s="36"/>
      <c r="Q171" s="36"/>
      <c r="R171" s="36"/>
      <c r="S171" s="36"/>
      <c r="T171" s="36"/>
    </row>
    <row r="172" spans="1:20" ht="15.75" customHeight="1" x14ac:dyDescent="0.3">
      <c r="A172" s="36"/>
      <c r="B172" s="36"/>
      <c r="C172" s="36"/>
      <c r="D172" s="36"/>
      <c r="E172" s="36"/>
      <c r="F172" s="36"/>
      <c r="G172" s="36"/>
      <c r="H172" s="36"/>
      <c r="I172" s="36"/>
      <c r="J172" s="36"/>
      <c r="K172" s="36"/>
      <c r="L172" s="36"/>
      <c r="M172" s="36"/>
      <c r="N172" s="36"/>
      <c r="O172" s="36"/>
      <c r="P172" s="36"/>
      <c r="Q172" s="36"/>
      <c r="R172" s="36"/>
      <c r="S172" s="36"/>
      <c r="T172" s="36"/>
    </row>
    <row r="173" spans="1:20" ht="15.75" customHeight="1" x14ac:dyDescent="0.3">
      <c r="A173" s="36"/>
      <c r="B173" s="36"/>
      <c r="C173" s="36"/>
      <c r="D173" s="36"/>
      <c r="E173" s="36"/>
      <c r="F173" s="36"/>
      <c r="G173" s="36"/>
      <c r="H173" s="36"/>
      <c r="I173" s="36"/>
      <c r="J173" s="36"/>
      <c r="K173" s="36"/>
      <c r="L173" s="36"/>
      <c r="M173" s="36"/>
      <c r="N173" s="36"/>
      <c r="O173" s="36"/>
      <c r="P173" s="36"/>
      <c r="Q173" s="36"/>
      <c r="R173" s="36"/>
      <c r="S173" s="36"/>
      <c r="T173" s="36"/>
    </row>
    <row r="174" spans="1:20" ht="15.75" customHeight="1" x14ac:dyDescent="0.3">
      <c r="A174" s="36"/>
      <c r="B174" s="36"/>
      <c r="C174" s="36"/>
      <c r="D174" s="36"/>
      <c r="E174" s="36"/>
      <c r="F174" s="36"/>
      <c r="G174" s="36"/>
      <c r="H174" s="36"/>
      <c r="I174" s="36"/>
      <c r="J174" s="36"/>
      <c r="K174" s="36"/>
      <c r="L174" s="36"/>
      <c r="M174" s="36"/>
      <c r="N174" s="36"/>
      <c r="O174" s="36"/>
      <c r="P174" s="36"/>
      <c r="Q174" s="36"/>
      <c r="R174" s="36"/>
      <c r="S174" s="36"/>
      <c r="T174" s="36"/>
    </row>
    <row r="175" spans="1:20" ht="15.75" customHeight="1" x14ac:dyDescent="0.3">
      <c r="A175" s="36"/>
      <c r="B175" s="36"/>
      <c r="C175" s="36"/>
      <c r="D175" s="36"/>
      <c r="E175" s="36"/>
      <c r="F175" s="36"/>
      <c r="G175" s="36"/>
      <c r="H175" s="36"/>
      <c r="I175" s="36"/>
      <c r="J175" s="36"/>
      <c r="K175" s="36"/>
      <c r="L175" s="36"/>
      <c r="M175" s="36"/>
      <c r="N175" s="36"/>
      <c r="O175" s="36"/>
      <c r="P175" s="36"/>
      <c r="Q175" s="36"/>
      <c r="R175" s="36"/>
      <c r="S175" s="36"/>
      <c r="T175" s="36"/>
    </row>
    <row r="176" spans="1:20" ht="15.75" customHeight="1" x14ac:dyDescent="0.3">
      <c r="A176" s="36"/>
      <c r="B176" s="36"/>
      <c r="C176" s="36"/>
      <c r="D176" s="36"/>
      <c r="E176" s="36"/>
      <c r="F176" s="36"/>
      <c r="G176" s="36"/>
      <c r="H176" s="36"/>
      <c r="I176" s="36"/>
      <c r="J176" s="36"/>
      <c r="K176" s="36"/>
      <c r="L176" s="36"/>
      <c r="M176" s="36"/>
      <c r="N176" s="36"/>
      <c r="O176" s="36"/>
      <c r="P176" s="36"/>
      <c r="Q176" s="36"/>
      <c r="R176" s="36"/>
      <c r="S176" s="36"/>
      <c r="T176" s="36"/>
    </row>
    <row r="177" spans="1:20" ht="15.75" customHeight="1" x14ac:dyDescent="0.3">
      <c r="A177" s="36"/>
      <c r="B177" s="36"/>
      <c r="C177" s="36"/>
      <c r="D177" s="36"/>
      <c r="E177" s="36"/>
      <c r="F177" s="36"/>
      <c r="G177" s="36"/>
      <c r="H177" s="36"/>
      <c r="I177" s="36"/>
      <c r="J177" s="36"/>
      <c r="K177" s="36"/>
      <c r="L177" s="36"/>
      <c r="M177" s="36"/>
      <c r="N177" s="36"/>
      <c r="O177" s="36"/>
      <c r="P177" s="36"/>
      <c r="Q177" s="36"/>
      <c r="R177" s="36"/>
      <c r="S177" s="36"/>
      <c r="T177" s="36"/>
    </row>
    <row r="178" spans="1:20" ht="15.75" customHeight="1" x14ac:dyDescent="0.3">
      <c r="A178" s="36"/>
      <c r="B178" s="36"/>
      <c r="C178" s="36"/>
      <c r="D178" s="36"/>
      <c r="E178" s="36"/>
      <c r="F178" s="36"/>
      <c r="G178" s="36"/>
      <c r="H178" s="36"/>
      <c r="I178" s="36"/>
      <c r="J178" s="36"/>
      <c r="K178" s="36"/>
      <c r="L178" s="36"/>
      <c r="M178" s="36"/>
      <c r="N178" s="36"/>
      <c r="O178" s="36"/>
      <c r="P178" s="36"/>
      <c r="Q178" s="36"/>
      <c r="R178" s="36"/>
      <c r="S178" s="36"/>
      <c r="T178" s="36"/>
    </row>
    <row r="179" spans="1:20" ht="15.75" customHeight="1" x14ac:dyDescent="0.3">
      <c r="A179" s="36"/>
      <c r="B179" s="36"/>
      <c r="C179" s="36"/>
      <c r="D179" s="36"/>
      <c r="E179" s="36"/>
      <c r="F179" s="36"/>
      <c r="G179" s="36"/>
      <c r="H179" s="36"/>
      <c r="I179" s="36"/>
      <c r="J179" s="36"/>
      <c r="K179" s="36"/>
      <c r="L179" s="36"/>
      <c r="M179" s="36"/>
      <c r="N179" s="36"/>
      <c r="O179" s="36"/>
      <c r="P179" s="36"/>
      <c r="Q179" s="36"/>
      <c r="R179" s="36"/>
      <c r="S179" s="36"/>
      <c r="T179" s="36"/>
    </row>
    <row r="180" spans="1:20" ht="15.75" customHeight="1" x14ac:dyDescent="0.3">
      <c r="A180" s="36"/>
      <c r="B180" s="36"/>
      <c r="C180" s="36"/>
      <c r="D180" s="36"/>
      <c r="E180" s="36"/>
      <c r="F180" s="36"/>
      <c r="G180" s="36"/>
      <c r="H180" s="36"/>
      <c r="I180" s="36"/>
      <c r="J180" s="36"/>
      <c r="K180" s="36"/>
      <c r="L180" s="36"/>
      <c r="M180" s="36"/>
      <c r="N180" s="36"/>
      <c r="O180" s="36"/>
      <c r="P180" s="36"/>
      <c r="Q180" s="36"/>
      <c r="R180" s="36"/>
      <c r="S180" s="36"/>
      <c r="T180" s="36"/>
    </row>
    <row r="181" spans="1:20" ht="15.75" customHeight="1" x14ac:dyDescent="0.3">
      <c r="A181" s="36"/>
      <c r="B181" s="36"/>
      <c r="C181" s="36"/>
      <c r="D181" s="36"/>
      <c r="E181" s="36"/>
      <c r="F181" s="36"/>
      <c r="G181" s="36"/>
      <c r="H181" s="36"/>
      <c r="I181" s="36"/>
      <c r="J181" s="36"/>
      <c r="K181" s="36"/>
      <c r="L181" s="36"/>
      <c r="M181" s="36"/>
      <c r="N181" s="36"/>
      <c r="O181" s="36"/>
      <c r="P181" s="36"/>
      <c r="Q181" s="36"/>
      <c r="R181" s="36"/>
      <c r="S181" s="36"/>
      <c r="T181" s="36"/>
    </row>
    <row r="182" spans="1:20" ht="15.75" customHeight="1" x14ac:dyDescent="0.3">
      <c r="A182" s="36"/>
      <c r="B182" s="36"/>
      <c r="C182" s="36"/>
      <c r="D182" s="36"/>
      <c r="E182" s="36"/>
      <c r="F182" s="36"/>
      <c r="G182" s="36"/>
      <c r="H182" s="36"/>
      <c r="I182" s="36"/>
      <c r="J182" s="36"/>
      <c r="K182" s="36"/>
      <c r="L182" s="36"/>
      <c r="M182" s="36"/>
      <c r="N182" s="36"/>
      <c r="O182" s="36"/>
      <c r="P182" s="36"/>
      <c r="Q182" s="36"/>
      <c r="R182" s="36"/>
      <c r="S182" s="36"/>
      <c r="T182" s="36"/>
    </row>
    <row r="183" spans="1:20" ht="15.75" customHeight="1" x14ac:dyDescent="0.3">
      <c r="A183" s="36"/>
      <c r="B183" s="36"/>
      <c r="C183" s="36"/>
      <c r="D183" s="36"/>
      <c r="E183" s="36"/>
      <c r="F183" s="36"/>
      <c r="G183" s="36"/>
      <c r="H183" s="36"/>
      <c r="I183" s="36"/>
      <c r="J183" s="36"/>
      <c r="K183" s="36"/>
      <c r="L183" s="36"/>
      <c r="M183" s="36"/>
      <c r="N183" s="36"/>
      <c r="O183" s="36"/>
      <c r="P183" s="36"/>
      <c r="Q183" s="36"/>
      <c r="R183" s="36"/>
      <c r="S183" s="36"/>
      <c r="T183" s="36"/>
    </row>
    <row r="184" spans="1:20" ht="15.75" customHeight="1" x14ac:dyDescent="0.3">
      <c r="A184" s="36"/>
      <c r="B184" s="36"/>
      <c r="C184" s="36"/>
      <c r="D184" s="36"/>
      <c r="E184" s="36"/>
      <c r="F184" s="36"/>
      <c r="G184" s="36"/>
      <c r="H184" s="36"/>
      <c r="I184" s="36"/>
      <c r="J184" s="36"/>
      <c r="K184" s="36"/>
      <c r="L184" s="36"/>
      <c r="M184" s="36"/>
      <c r="N184" s="36"/>
      <c r="O184" s="36"/>
      <c r="P184" s="36"/>
      <c r="Q184" s="36"/>
      <c r="R184" s="36"/>
      <c r="S184" s="36"/>
      <c r="T184" s="36"/>
    </row>
    <row r="185" spans="1:20" ht="15.75" customHeight="1" x14ac:dyDescent="0.3">
      <c r="A185" s="36"/>
      <c r="B185" s="36"/>
      <c r="C185" s="36"/>
      <c r="D185" s="36"/>
      <c r="E185" s="36"/>
      <c r="F185" s="36"/>
      <c r="G185" s="36"/>
      <c r="H185" s="36"/>
      <c r="I185" s="36"/>
      <c r="J185" s="36"/>
      <c r="K185" s="36"/>
      <c r="L185" s="36"/>
      <c r="M185" s="36"/>
      <c r="N185" s="36"/>
      <c r="O185" s="36"/>
      <c r="P185" s="36"/>
      <c r="Q185" s="36"/>
      <c r="R185" s="36"/>
      <c r="S185" s="36"/>
      <c r="T185" s="36"/>
    </row>
    <row r="186" spans="1:20" ht="15.75" customHeight="1" x14ac:dyDescent="0.3">
      <c r="A186" s="36"/>
      <c r="B186" s="36"/>
      <c r="C186" s="36"/>
      <c r="D186" s="36"/>
      <c r="E186" s="36"/>
      <c r="F186" s="36"/>
      <c r="G186" s="36"/>
      <c r="H186" s="36"/>
      <c r="I186" s="36"/>
      <c r="J186" s="36"/>
      <c r="K186" s="36"/>
      <c r="L186" s="36"/>
      <c r="M186" s="36"/>
      <c r="N186" s="36"/>
      <c r="O186" s="36"/>
      <c r="P186" s="36"/>
      <c r="Q186" s="36"/>
      <c r="R186" s="36"/>
      <c r="S186" s="36"/>
      <c r="T186" s="36"/>
    </row>
    <row r="187" spans="1:20" ht="15.75" customHeight="1" x14ac:dyDescent="0.3">
      <c r="A187" s="36"/>
      <c r="B187" s="36"/>
      <c r="C187" s="36"/>
      <c r="D187" s="36"/>
      <c r="E187" s="36"/>
      <c r="F187" s="36"/>
      <c r="G187" s="36"/>
      <c r="H187" s="36"/>
      <c r="I187" s="36"/>
      <c r="J187" s="36"/>
      <c r="K187" s="36"/>
      <c r="L187" s="36"/>
      <c r="M187" s="36"/>
      <c r="N187" s="36"/>
      <c r="O187" s="36"/>
      <c r="P187" s="36"/>
      <c r="Q187" s="36"/>
      <c r="R187" s="36"/>
      <c r="S187" s="36"/>
      <c r="T187" s="36"/>
    </row>
    <row r="188" spans="1:20" ht="15.75" customHeight="1" x14ac:dyDescent="0.3">
      <c r="A188" s="36"/>
      <c r="B188" s="36"/>
      <c r="C188" s="36"/>
      <c r="D188" s="36"/>
      <c r="E188" s="36"/>
      <c r="F188" s="36"/>
      <c r="G188" s="36"/>
      <c r="H188" s="36"/>
      <c r="I188" s="36"/>
      <c r="J188" s="36"/>
      <c r="K188" s="36"/>
      <c r="L188" s="36"/>
      <c r="M188" s="36"/>
      <c r="N188" s="36"/>
      <c r="O188" s="36"/>
      <c r="P188" s="36"/>
      <c r="Q188" s="36"/>
      <c r="R188" s="36"/>
      <c r="S188" s="36"/>
      <c r="T188" s="36"/>
    </row>
    <row r="189" spans="1:20" ht="15.75" customHeight="1" x14ac:dyDescent="0.3">
      <c r="A189" s="36"/>
      <c r="B189" s="36"/>
      <c r="C189" s="36"/>
      <c r="D189" s="36"/>
      <c r="E189" s="36"/>
      <c r="F189" s="36"/>
      <c r="G189" s="36"/>
      <c r="H189" s="36"/>
      <c r="I189" s="36"/>
      <c r="J189" s="36"/>
      <c r="K189" s="36"/>
      <c r="L189" s="36"/>
      <c r="M189" s="36"/>
      <c r="N189" s="36"/>
      <c r="O189" s="36"/>
      <c r="P189" s="36"/>
      <c r="Q189" s="36"/>
      <c r="R189" s="36"/>
      <c r="S189" s="36"/>
      <c r="T189" s="36"/>
    </row>
    <row r="190" spans="1:20" ht="15.75" customHeight="1" x14ac:dyDescent="0.3">
      <c r="A190" s="36"/>
      <c r="B190" s="36"/>
      <c r="C190" s="36"/>
      <c r="D190" s="36"/>
      <c r="E190" s="36"/>
      <c r="F190" s="36"/>
      <c r="G190" s="36"/>
      <c r="H190" s="36"/>
      <c r="I190" s="36"/>
      <c r="J190" s="36"/>
      <c r="K190" s="36"/>
      <c r="L190" s="36"/>
      <c r="M190" s="36"/>
      <c r="N190" s="36"/>
      <c r="O190" s="36"/>
      <c r="P190" s="36"/>
      <c r="Q190" s="36"/>
      <c r="R190" s="36"/>
      <c r="S190" s="36"/>
      <c r="T190" s="36"/>
    </row>
    <row r="191" spans="1:20" ht="15.75" customHeight="1" x14ac:dyDescent="0.3">
      <c r="A191" s="36"/>
      <c r="B191" s="36"/>
      <c r="C191" s="36"/>
      <c r="D191" s="36"/>
      <c r="E191" s="36"/>
      <c r="F191" s="36"/>
      <c r="G191" s="36"/>
      <c r="H191" s="36"/>
      <c r="I191" s="36"/>
      <c r="J191" s="36"/>
      <c r="K191" s="36"/>
      <c r="L191" s="36"/>
      <c r="M191" s="36"/>
      <c r="N191" s="36"/>
      <c r="O191" s="36"/>
      <c r="P191" s="36"/>
      <c r="Q191" s="36"/>
      <c r="R191" s="36"/>
      <c r="S191" s="36"/>
      <c r="T191" s="36"/>
    </row>
    <row r="192" spans="1:20" ht="15.75" customHeight="1" x14ac:dyDescent="0.3">
      <c r="A192" s="36"/>
      <c r="B192" s="36"/>
      <c r="C192" s="36"/>
      <c r="D192" s="36"/>
      <c r="E192" s="36"/>
      <c r="F192" s="36"/>
      <c r="G192" s="36"/>
      <c r="H192" s="36"/>
      <c r="I192" s="36"/>
      <c r="J192" s="36"/>
      <c r="K192" s="36"/>
      <c r="L192" s="36"/>
      <c r="M192" s="36"/>
      <c r="N192" s="36"/>
      <c r="O192" s="36"/>
      <c r="P192" s="36"/>
      <c r="Q192" s="36"/>
      <c r="R192" s="36"/>
      <c r="S192" s="36"/>
      <c r="T192" s="36"/>
    </row>
    <row r="193" spans="1:20" ht="15.75" customHeight="1" x14ac:dyDescent="0.3">
      <c r="A193" s="36"/>
      <c r="B193" s="36"/>
      <c r="C193" s="36"/>
      <c r="D193" s="36"/>
      <c r="E193" s="36"/>
      <c r="F193" s="36"/>
      <c r="G193" s="36"/>
      <c r="H193" s="36"/>
      <c r="I193" s="36"/>
      <c r="J193" s="36"/>
      <c r="K193" s="36"/>
      <c r="L193" s="36"/>
      <c r="M193" s="36"/>
      <c r="N193" s="36"/>
      <c r="O193" s="36"/>
      <c r="P193" s="36"/>
      <c r="Q193" s="36"/>
      <c r="R193" s="36"/>
      <c r="S193" s="36"/>
      <c r="T193" s="36"/>
    </row>
    <row r="194" spans="1:20" ht="15.75" customHeight="1" x14ac:dyDescent="0.3">
      <c r="A194" s="36"/>
      <c r="B194" s="36"/>
      <c r="C194" s="36"/>
      <c r="D194" s="36"/>
      <c r="E194" s="36"/>
      <c r="F194" s="36"/>
      <c r="G194" s="36"/>
      <c r="H194" s="36"/>
      <c r="I194" s="36"/>
      <c r="J194" s="36"/>
      <c r="K194" s="36"/>
      <c r="L194" s="36"/>
      <c r="M194" s="36"/>
      <c r="N194" s="36"/>
      <c r="O194" s="36"/>
      <c r="P194" s="36"/>
      <c r="Q194" s="36"/>
      <c r="R194" s="36"/>
      <c r="S194" s="36"/>
      <c r="T194" s="36"/>
    </row>
    <row r="195" spans="1:20" ht="15.75" customHeight="1" x14ac:dyDescent="0.3">
      <c r="A195" s="36"/>
      <c r="B195" s="36"/>
      <c r="C195" s="36"/>
      <c r="D195" s="36"/>
      <c r="E195" s="36"/>
      <c r="F195" s="36"/>
      <c r="G195" s="36"/>
      <c r="H195" s="36"/>
      <c r="I195" s="36"/>
      <c r="J195" s="36"/>
      <c r="K195" s="36"/>
      <c r="L195" s="36"/>
      <c r="M195" s="36"/>
      <c r="N195" s="36"/>
      <c r="O195" s="36"/>
      <c r="P195" s="36"/>
      <c r="Q195" s="36"/>
      <c r="R195" s="36"/>
      <c r="S195" s="36"/>
      <c r="T195" s="36"/>
    </row>
    <row r="196" spans="1:20" ht="15.75" customHeight="1" x14ac:dyDescent="0.3">
      <c r="A196" s="36"/>
      <c r="B196" s="36"/>
      <c r="C196" s="36"/>
      <c r="D196" s="36"/>
      <c r="E196" s="36"/>
      <c r="F196" s="36"/>
      <c r="G196" s="36"/>
      <c r="H196" s="36"/>
      <c r="I196" s="36"/>
      <c r="J196" s="36"/>
      <c r="K196" s="36"/>
      <c r="L196" s="36"/>
      <c r="M196" s="36"/>
      <c r="N196" s="36"/>
      <c r="O196" s="36"/>
      <c r="P196" s="36"/>
      <c r="Q196" s="36"/>
      <c r="R196" s="36"/>
      <c r="S196" s="36"/>
      <c r="T196" s="36"/>
    </row>
    <row r="197" spans="1:20" ht="15.75" customHeight="1" x14ac:dyDescent="0.3">
      <c r="A197" s="36"/>
      <c r="B197" s="36"/>
      <c r="C197" s="36"/>
      <c r="D197" s="36"/>
      <c r="E197" s="36"/>
      <c r="F197" s="36"/>
      <c r="G197" s="36"/>
      <c r="H197" s="36"/>
      <c r="I197" s="36"/>
      <c r="J197" s="36"/>
      <c r="K197" s="36"/>
      <c r="L197" s="36"/>
      <c r="M197" s="36"/>
      <c r="N197" s="36"/>
      <c r="O197" s="36"/>
      <c r="P197" s="36"/>
      <c r="Q197" s="36"/>
      <c r="R197" s="36"/>
      <c r="S197" s="36"/>
      <c r="T197" s="36"/>
    </row>
    <row r="198" spans="1:20" ht="15.75" customHeight="1" x14ac:dyDescent="0.3">
      <c r="A198" s="36"/>
      <c r="B198" s="36"/>
      <c r="C198" s="36"/>
      <c r="D198" s="36"/>
      <c r="E198" s="36"/>
      <c r="F198" s="36"/>
      <c r="G198" s="36"/>
      <c r="H198" s="36"/>
      <c r="I198" s="36"/>
      <c r="J198" s="36"/>
      <c r="K198" s="36"/>
      <c r="L198" s="36"/>
      <c r="M198" s="36"/>
      <c r="N198" s="36"/>
      <c r="O198" s="36"/>
      <c r="P198" s="36"/>
      <c r="Q198" s="36"/>
      <c r="R198" s="36"/>
      <c r="S198" s="36"/>
      <c r="T198" s="36"/>
    </row>
    <row r="199" spans="1:20" ht="15.75" customHeight="1" x14ac:dyDescent="0.3">
      <c r="A199" s="36"/>
      <c r="B199" s="36"/>
      <c r="C199" s="36"/>
      <c r="D199" s="36"/>
      <c r="E199" s="36"/>
      <c r="F199" s="36"/>
      <c r="G199" s="36"/>
      <c r="H199" s="36"/>
      <c r="I199" s="36"/>
      <c r="J199" s="36"/>
      <c r="K199" s="36"/>
      <c r="L199" s="36"/>
      <c r="M199" s="36"/>
      <c r="N199" s="36"/>
      <c r="O199" s="36"/>
      <c r="P199" s="36"/>
      <c r="Q199" s="36"/>
      <c r="R199" s="36"/>
      <c r="S199" s="36"/>
      <c r="T199" s="36"/>
    </row>
    <row r="200" spans="1:20" ht="15.75" customHeight="1" x14ac:dyDescent="0.3">
      <c r="A200" s="36"/>
      <c r="B200" s="36"/>
      <c r="C200" s="36"/>
      <c r="D200" s="36"/>
      <c r="E200" s="36"/>
      <c r="F200" s="36"/>
      <c r="G200" s="36"/>
      <c r="H200" s="36"/>
      <c r="I200" s="36"/>
      <c r="J200" s="36"/>
      <c r="K200" s="36"/>
      <c r="L200" s="36"/>
      <c r="M200" s="36"/>
      <c r="N200" s="36"/>
      <c r="O200" s="36"/>
      <c r="P200" s="36"/>
      <c r="Q200" s="36"/>
      <c r="R200" s="36"/>
      <c r="S200" s="36"/>
      <c r="T200" s="36"/>
    </row>
    <row r="201" spans="1:20" ht="15.75" customHeight="1" x14ac:dyDescent="0.3">
      <c r="A201" s="36"/>
      <c r="B201" s="36"/>
      <c r="C201" s="36"/>
      <c r="D201" s="36"/>
      <c r="E201" s="36"/>
      <c r="F201" s="36"/>
      <c r="G201" s="36"/>
      <c r="H201" s="36"/>
      <c r="I201" s="36"/>
      <c r="J201" s="36"/>
      <c r="K201" s="36"/>
      <c r="L201" s="36"/>
      <c r="M201" s="36"/>
      <c r="N201" s="36"/>
      <c r="O201" s="36"/>
      <c r="P201" s="36"/>
      <c r="Q201" s="36"/>
      <c r="R201" s="36"/>
      <c r="S201" s="36"/>
      <c r="T201" s="36"/>
    </row>
    <row r="202" spans="1:20" ht="15.75" customHeight="1" x14ac:dyDescent="0.3">
      <c r="A202" s="36"/>
      <c r="B202" s="36"/>
      <c r="C202" s="36"/>
      <c r="D202" s="36"/>
      <c r="E202" s="36"/>
      <c r="F202" s="36"/>
      <c r="G202" s="36"/>
      <c r="H202" s="36"/>
      <c r="I202" s="36"/>
      <c r="J202" s="36"/>
      <c r="K202" s="36"/>
      <c r="L202" s="36"/>
      <c r="M202" s="36"/>
      <c r="N202" s="36"/>
      <c r="O202" s="36"/>
      <c r="P202" s="36"/>
      <c r="Q202" s="36"/>
      <c r="R202" s="36"/>
      <c r="S202" s="36"/>
      <c r="T202" s="36"/>
    </row>
    <row r="203" spans="1:20" ht="15.75" customHeight="1" x14ac:dyDescent="0.3">
      <c r="A203" s="36"/>
      <c r="B203" s="36"/>
      <c r="C203" s="36"/>
      <c r="D203" s="36"/>
      <c r="E203" s="36"/>
      <c r="F203" s="36"/>
      <c r="G203" s="36"/>
      <c r="H203" s="36"/>
      <c r="I203" s="36"/>
      <c r="J203" s="36"/>
      <c r="K203" s="36"/>
      <c r="L203" s="36"/>
      <c r="M203" s="36"/>
      <c r="N203" s="36"/>
      <c r="O203" s="36"/>
      <c r="P203" s="36"/>
      <c r="Q203" s="36"/>
      <c r="R203" s="36"/>
      <c r="S203" s="36"/>
      <c r="T203" s="36"/>
    </row>
    <row r="204" spans="1:20" ht="15.75" customHeight="1" x14ac:dyDescent="0.3">
      <c r="A204" s="36"/>
      <c r="B204" s="36"/>
      <c r="C204" s="36"/>
      <c r="D204" s="36"/>
      <c r="E204" s="36"/>
      <c r="F204" s="36"/>
      <c r="G204" s="36"/>
      <c r="H204" s="36"/>
      <c r="I204" s="36"/>
      <c r="J204" s="36"/>
      <c r="K204" s="36"/>
      <c r="L204" s="36"/>
      <c r="M204" s="36"/>
      <c r="N204" s="36"/>
      <c r="O204" s="36"/>
      <c r="P204" s="36"/>
      <c r="Q204" s="36"/>
      <c r="R204" s="36"/>
      <c r="S204" s="36"/>
      <c r="T204" s="36"/>
    </row>
    <row r="205" spans="1:20" ht="15.75" customHeight="1" x14ac:dyDescent="0.3">
      <c r="A205" s="36"/>
      <c r="B205" s="36"/>
      <c r="C205" s="36"/>
      <c r="D205" s="36"/>
      <c r="E205" s="36"/>
      <c r="F205" s="36"/>
      <c r="G205" s="36"/>
      <c r="H205" s="36"/>
      <c r="I205" s="36"/>
      <c r="J205" s="36"/>
      <c r="K205" s="36"/>
      <c r="L205" s="36"/>
      <c r="M205" s="36"/>
      <c r="N205" s="36"/>
      <c r="O205" s="36"/>
      <c r="P205" s="36"/>
      <c r="Q205" s="36"/>
      <c r="R205" s="36"/>
      <c r="S205" s="36"/>
      <c r="T205" s="36"/>
    </row>
    <row r="206" spans="1:20" ht="15.75" customHeight="1" x14ac:dyDescent="0.3">
      <c r="A206" s="36"/>
      <c r="B206" s="36"/>
      <c r="C206" s="36"/>
      <c r="D206" s="36"/>
      <c r="E206" s="36"/>
      <c r="F206" s="36"/>
      <c r="G206" s="36"/>
      <c r="H206" s="36"/>
      <c r="I206" s="36"/>
      <c r="J206" s="36"/>
      <c r="K206" s="36"/>
      <c r="L206" s="36"/>
      <c r="M206" s="36"/>
      <c r="N206" s="36"/>
      <c r="O206" s="36"/>
      <c r="P206" s="36"/>
      <c r="Q206" s="36"/>
      <c r="R206" s="36"/>
      <c r="S206" s="36"/>
      <c r="T206" s="36"/>
    </row>
    <row r="207" spans="1:20" ht="15.75" customHeight="1" x14ac:dyDescent="0.3">
      <c r="A207" s="36"/>
      <c r="B207" s="36"/>
      <c r="C207" s="36"/>
      <c r="D207" s="36"/>
      <c r="E207" s="36"/>
      <c r="F207" s="36"/>
      <c r="G207" s="36"/>
      <c r="H207" s="36"/>
      <c r="I207" s="36"/>
      <c r="J207" s="36"/>
      <c r="K207" s="36"/>
      <c r="L207" s="36"/>
      <c r="M207" s="36"/>
      <c r="N207" s="36"/>
      <c r="O207" s="36"/>
      <c r="P207" s="36"/>
      <c r="Q207" s="36"/>
      <c r="R207" s="36"/>
      <c r="S207" s="36"/>
      <c r="T207" s="36"/>
    </row>
    <row r="208" spans="1:20" ht="15.75" customHeight="1" x14ac:dyDescent="0.3">
      <c r="A208" s="36"/>
      <c r="B208" s="36"/>
      <c r="C208" s="36"/>
      <c r="D208" s="36"/>
      <c r="E208" s="36"/>
      <c r="F208" s="36"/>
      <c r="G208" s="36"/>
      <c r="H208" s="36"/>
      <c r="I208" s="36"/>
      <c r="J208" s="36"/>
      <c r="K208" s="36"/>
      <c r="L208" s="36"/>
      <c r="M208" s="36"/>
      <c r="N208" s="36"/>
      <c r="O208" s="36"/>
      <c r="P208" s="36"/>
      <c r="Q208" s="36"/>
      <c r="R208" s="36"/>
      <c r="S208" s="36"/>
      <c r="T208" s="36"/>
    </row>
    <row r="209" spans="1:20" ht="15.75" customHeight="1" x14ac:dyDescent="0.3">
      <c r="A209" s="36"/>
      <c r="B209" s="36"/>
      <c r="C209" s="36"/>
      <c r="D209" s="36"/>
      <c r="E209" s="36"/>
      <c r="F209" s="36"/>
      <c r="G209" s="36"/>
      <c r="H209" s="36"/>
      <c r="I209" s="36"/>
      <c r="J209" s="36"/>
      <c r="K209" s="36"/>
      <c r="L209" s="36"/>
      <c r="M209" s="36"/>
      <c r="N209" s="36"/>
      <c r="O209" s="36"/>
      <c r="P209" s="36"/>
      <c r="Q209" s="36"/>
      <c r="R209" s="36"/>
      <c r="S209" s="36"/>
      <c r="T209" s="36"/>
    </row>
    <row r="210" spans="1:20" ht="15.75" customHeight="1" x14ac:dyDescent="0.3">
      <c r="A210" s="36"/>
      <c r="B210" s="36"/>
      <c r="C210" s="36"/>
      <c r="D210" s="36"/>
      <c r="E210" s="36"/>
      <c r="F210" s="36"/>
      <c r="G210" s="36"/>
      <c r="H210" s="36"/>
      <c r="I210" s="36"/>
      <c r="J210" s="36"/>
      <c r="K210" s="36"/>
      <c r="L210" s="36"/>
      <c r="M210" s="36"/>
      <c r="N210" s="36"/>
      <c r="O210" s="36"/>
      <c r="P210" s="36"/>
      <c r="Q210" s="36"/>
      <c r="R210" s="36"/>
      <c r="S210" s="36"/>
      <c r="T210" s="36"/>
    </row>
    <row r="211" spans="1:20" ht="15.75" customHeight="1" x14ac:dyDescent="0.3">
      <c r="A211" s="36"/>
      <c r="B211" s="36"/>
      <c r="C211" s="36"/>
      <c r="D211" s="36"/>
      <c r="E211" s="36"/>
      <c r="F211" s="36"/>
      <c r="G211" s="36"/>
      <c r="H211" s="36"/>
      <c r="I211" s="36"/>
      <c r="J211" s="36"/>
      <c r="K211" s="36"/>
      <c r="L211" s="36"/>
      <c r="M211" s="36"/>
      <c r="N211" s="36"/>
      <c r="O211" s="36"/>
      <c r="P211" s="36"/>
      <c r="Q211" s="36"/>
      <c r="R211" s="36"/>
      <c r="S211" s="36"/>
      <c r="T211" s="36"/>
    </row>
    <row r="212" spans="1:20" ht="15.75" customHeight="1" x14ac:dyDescent="0.3">
      <c r="A212" s="36"/>
      <c r="B212" s="36"/>
      <c r="C212" s="36"/>
      <c r="D212" s="36"/>
      <c r="E212" s="36"/>
      <c r="F212" s="36"/>
      <c r="G212" s="36"/>
      <c r="H212" s="36"/>
      <c r="I212" s="36"/>
      <c r="J212" s="36"/>
      <c r="K212" s="36"/>
      <c r="L212" s="36"/>
      <c r="M212" s="36"/>
      <c r="N212" s="36"/>
      <c r="O212" s="36"/>
      <c r="P212" s="36"/>
      <c r="Q212" s="36"/>
      <c r="R212" s="36"/>
      <c r="S212" s="36"/>
      <c r="T212" s="36"/>
    </row>
    <row r="213" spans="1:20" ht="15.75" customHeight="1" x14ac:dyDescent="0.3">
      <c r="A213" s="36"/>
      <c r="B213" s="36"/>
      <c r="C213" s="36"/>
      <c r="D213" s="36"/>
      <c r="E213" s="36"/>
      <c r="F213" s="36"/>
      <c r="G213" s="36"/>
      <c r="H213" s="36"/>
      <c r="I213" s="36"/>
      <c r="J213" s="36"/>
      <c r="K213" s="36"/>
      <c r="L213" s="36"/>
      <c r="M213" s="36"/>
      <c r="N213" s="36"/>
      <c r="O213" s="36"/>
      <c r="P213" s="36"/>
      <c r="Q213" s="36"/>
      <c r="R213" s="36"/>
      <c r="S213" s="36"/>
      <c r="T213" s="36"/>
    </row>
    <row r="214" spans="1:20" ht="15.75" customHeight="1" x14ac:dyDescent="0.3">
      <c r="A214" s="36"/>
      <c r="B214" s="36"/>
      <c r="C214" s="36"/>
      <c r="D214" s="36"/>
      <c r="E214" s="36"/>
      <c r="F214" s="36"/>
      <c r="G214" s="36"/>
      <c r="H214" s="36"/>
      <c r="I214" s="36"/>
      <c r="J214" s="36"/>
      <c r="K214" s="36"/>
      <c r="L214" s="36"/>
      <c r="M214" s="36"/>
      <c r="N214" s="36"/>
      <c r="O214" s="36"/>
      <c r="P214" s="36"/>
      <c r="Q214" s="36"/>
      <c r="R214" s="36"/>
      <c r="S214" s="36"/>
      <c r="T214" s="36"/>
    </row>
    <row r="215" spans="1:20" ht="15.75" customHeight="1" x14ac:dyDescent="0.3">
      <c r="A215" s="36"/>
      <c r="B215" s="36"/>
      <c r="C215" s="36"/>
      <c r="D215" s="36"/>
      <c r="E215" s="36"/>
      <c r="F215" s="36"/>
      <c r="G215" s="36"/>
      <c r="H215" s="36"/>
      <c r="I215" s="36"/>
      <c r="J215" s="36"/>
      <c r="K215" s="36"/>
      <c r="L215" s="36"/>
      <c r="M215" s="36"/>
      <c r="N215" s="36"/>
      <c r="O215" s="36"/>
      <c r="P215" s="36"/>
      <c r="Q215" s="36"/>
      <c r="R215" s="36"/>
      <c r="S215" s="36"/>
      <c r="T215" s="36"/>
    </row>
    <row r="216" spans="1:20" ht="15.75" customHeight="1" x14ac:dyDescent="0.3">
      <c r="A216" s="36"/>
      <c r="B216" s="36"/>
      <c r="C216" s="36"/>
      <c r="D216" s="36"/>
      <c r="E216" s="36"/>
      <c r="F216" s="36"/>
      <c r="G216" s="36"/>
      <c r="H216" s="36"/>
      <c r="I216" s="36"/>
      <c r="J216" s="36"/>
      <c r="K216" s="36"/>
      <c r="L216" s="36"/>
      <c r="M216" s="36"/>
      <c r="N216" s="36"/>
      <c r="O216" s="36"/>
      <c r="P216" s="36"/>
      <c r="Q216" s="36"/>
      <c r="R216" s="36"/>
      <c r="S216" s="36"/>
      <c r="T216" s="36"/>
    </row>
    <row r="217" spans="1:20" ht="15.75" customHeight="1" x14ac:dyDescent="0.3">
      <c r="A217" s="36"/>
      <c r="B217" s="36"/>
      <c r="C217" s="36"/>
      <c r="D217" s="36"/>
      <c r="E217" s="36"/>
      <c r="F217" s="36"/>
      <c r="G217" s="36"/>
      <c r="H217" s="36"/>
      <c r="I217" s="36"/>
      <c r="J217" s="36"/>
      <c r="K217" s="36"/>
      <c r="L217" s="36"/>
      <c r="M217" s="36"/>
      <c r="N217" s="36"/>
      <c r="O217" s="36"/>
      <c r="P217" s="36"/>
      <c r="Q217" s="36"/>
      <c r="R217" s="36"/>
      <c r="S217" s="36"/>
      <c r="T217" s="36"/>
    </row>
    <row r="218" spans="1:20" ht="15.75" customHeight="1" x14ac:dyDescent="0.3">
      <c r="A218" s="36"/>
      <c r="B218" s="36"/>
      <c r="C218" s="36"/>
      <c r="D218" s="36"/>
      <c r="E218" s="36"/>
      <c r="F218" s="36"/>
      <c r="G218" s="36"/>
      <c r="H218" s="36"/>
      <c r="I218" s="36"/>
      <c r="J218" s="36"/>
      <c r="K218" s="36"/>
      <c r="L218" s="36"/>
      <c r="M218" s="36"/>
      <c r="N218" s="36"/>
      <c r="O218" s="36"/>
      <c r="P218" s="36"/>
      <c r="Q218" s="36"/>
      <c r="R218" s="36"/>
      <c r="S218" s="36"/>
      <c r="T218" s="36"/>
    </row>
    <row r="219" spans="1:20" ht="15.75" customHeight="1" x14ac:dyDescent="0.3">
      <c r="A219" s="36"/>
      <c r="B219" s="36"/>
      <c r="C219" s="36"/>
      <c r="D219" s="36"/>
      <c r="E219" s="36"/>
      <c r="F219" s="36"/>
      <c r="G219" s="36"/>
      <c r="H219" s="36"/>
      <c r="I219" s="36"/>
      <c r="J219" s="36"/>
      <c r="K219" s="36"/>
      <c r="L219" s="36"/>
      <c r="M219" s="36"/>
      <c r="N219" s="36"/>
      <c r="O219" s="36"/>
      <c r="P219" s="36"/>
      <c r="Q219" s="36"/>
      <c r="R219" s="36"/>
      <c r="S219" s="36"/>
      <c r="T219" s="36"/>
    </row>
    <row r="220" spans="1:20" ht="15.75" customHeight="1" x14ac:dyDescent="0.3">
      <c r="A220" s="36"/>
      <c r="B220" s="36"/>
      <c r="C220" s="36"/>
      <c r="D220" s="36"/>
      <c r="E220" s="36"/>
      <c r="F220" s="36"/>
      <c r="G220" s="36"/>
      <c r="H220" s="36"/>
      <c r="I220" s="36"/>
      <c r="J220" s="36"/>
      <c r="K220" s="36"/>
      <c r="L220" s="36"/>
      <c r="M220" s="36"/>
      <c r="N220" s="36"/>
      <c r="O220" s="36"/>
      <c r="P220" s="36"/>
      <c r="Q220" s="36"/>
      <c r="R220" s="36"/>
      <c r="S220" s="36"/>
      <c r="T220" s="36"/>
    </row>
    <row r="221" spans="1:20" ht="15.75" customHeight="1" x14ac:dyDescent="0.3">
      <c r="A221" s="36"/>
      <c r="B221" s="36"/>
      <c r="C221" s="36"/>
      <c r="D221" s="36"/>
      <c r="E221" s="36"/>
      <c r="F221" s="36"/>
      <c r="G221" s="36"/>
      <c r="H221" s="36"/>
      <c r="I221" s="36"/>
      <c r="J221" s="36"/>
      <c r="K221" s="36"/>
      <c r="L221" s="36"/>
      <c r="M221" s="36"/>
      <c r="N221" s="36"/>
      <c r="O221" s="36"/>
      <c r="P221" s="36"/>
      <c r="Q221" s="36"/>
      <c r="R221" s="36"/>
      <c r="S221" s="36"/>
      <c r="T221" s="36"/>
    </row>
    <row r="222" spans="1:20" ht="15.75" customHeight="1" x14ac:dyDescent="0.3">
      <c r="A222" s="36"/>
      <c r="B222" s="36"/>
      <c r="C222" s="36"/>
      <c r="D222" s="36"/>
      <c r="E222" s="36"/>
      <c r="F222" s="36"/>
      <c r="G222" s="36"/>
      <c r="H222" s="36"/>
      <c r="I222" s="36"/>
      <c r="J222" s="36"/>
      <c r="K222" s="36"/>
      <c r="L222" s="36"/>
      <c r="M222" s="36"/>
      <c r="N222" s="36"/>
      <c r="O222" s="36"/>
      <c r="P222" s="36"/>
      <c r="Q222" s="36"/>
      <c r="R222" s="36"/>
      <c r="S222" s="36"/>
      <c r="T222" s="36"/>
    </row>
    <row r="223" spans="1:20" ht="15.75" customHeight="1" x14ac:dyDescent="0.3">
      <c r="A223" s="36"/>
      <c r="B223" s="36"/>
      <c r="C223" s="36"/>
      <c r="D223" s="36"/>
      <c r="E223" s="36"/>
      <c r="F223" s="36"/>
      <c r="G223" s="36"/>
      <c r="H223" s="36"/>
      <c r="I223" s="36"/>
      <c r="J223" s="36"/>
      <c r="K223" s="36"/>
      <c r="L223" s="36"/>
      <c r="M223" s="36"/>
      <c r="N223" s="36"/>
      <c r="O223" s="36"/>
      <c r="P223" s="36"/>
      <c r="Q223" s="36"/>
      <c r="R223" s="36"/>
      <c r="S223" s="36"/>
      <c r="T223" s="36"/>
    </row>
    <row r="224" spans="1:20" ht="15.75" customHeight="1" x14ac:dyDescent="0.3">
      <c r="A224" s="36"/>
      <c r="B224" s="36"/>
      <c r="C224" s="36"/>
      <c r="D224" s="36"/>
      <c r="E224" s="36"/>
      <c r="F224" s="36"/>
      <c r="G224" s="36"/>
      <c r="H224" s="36"/>
      <c r="I224" s="36"/>
      <c r="J224" s="36"/>
      <c r="K224" s="36"/>
      <c r="L224" s="36"/>
      <c r="M224" s="36"/>
      <c r="N224" s="36"/>
      <c r="O224" s="36"/>
      <c r="P224" s="36"/>
      <c r="Q224" s="36"/>
      <c r="R224" s="36"/>
      <c r="S224" s="36"/>
      <c r="T224" s="36"/>
    </row>
    <row r="225" spans="1:20" ht="15.75" customHeight="1" x14ac:dyDescent="0.3">
      <c r="A225" s="36"/>
      <c r="B225" s="36"/>
      <c r="C225" s="36"/>
      <c r="D225" s="36"/>
      <c r="E225" s="36"/>
      <c r="F225" s="36"/>
      <c r="G225" s="36"/>
      <c r="H225" s="36"/>
      <c r="I225" s="36"/>
      <c r="J225" s="36"/>
      <c r="K225" s="36"/>
      <c r="L225" s="36"/>
      <c r="M225" s="36"/>
      <c r="N225" s="36"/>
      <c r="O225" s="36"/>
      <c r="P225" s="36"/>
      <c r="Q225" s="36"/>
      <c r="R225" s="36"/>
      <c r="S225" s="36"/>
      <c r="T225" s="36"/>
    </row>
    <row r="226" spans="1:20" ht="15.75" customHeight="1" x14ac:dyDescent="0.3">
      <c r="A226" s="36"/>
      <c r="B226" s="36"/>
      <c r="C226" s="36"/>
      <c r="D226" s="36"/>
      <c r="E226" s="36"/>
      <c r="F226" s="36"/>
      <c r="G226" s="36"/>
      <c r="H226" s="36"/>
      <c r="I226" s="36"/>
      <c r="J226" s="36"/>
      <c r="K226" s="36"/>
      <c r="L226" s="36"/>
      <c r="M226" s="36"/>
      <c r="N226" s="36"/>
      <c r="O226" s="36"/>
      <c r="P226" s="36"/>
      <c r="Q226" s="36"/>
      <c r="R226" s="36"/>
      <c r="S226" s="36"/>
      <c r="T226" s="36"/>
    </row>
    <row r="227" spans="1:20" ht="15.75" customHeight="1" x14ac:dyDescent="0.3">
      <c r="A227" s="36"/>
      <c r="B227" s="36"/>
      <c r="C227" s="36"/>
      <c r="D227" s="36"/>
      <c r="E227" s="36"/>
      <c r="F227" s="36"/>
      <c r="G227" s="36"/>
      <c r="H227" s="36"/>
      <c r="I227" s="36"/>
      <c r="J227" s="36"/>
      <c r="K227" s="36"/>
      <c r="L227" s="36"/>
      <c r="M227" s="36"/>
      <c r="N227" s="36"/>
      <c r="O227" s="36"/>
      <c r="P227" s="36"/>
      <c r="Q227" s="36"/>
      <c r="R227" s="36"/>
      <c r="S227" s="36"/>
      <c r="T227" s="36"/>
    </row>
    <row r="228" spans="1:20" ht="15.75" customHeight="1" x14ac:dyDescent="0.3">
      <c r="A228" s="36"/>
      <c r="B228" s="36"/>
      <c r="C228" s="36"/>
      <c r="D228" s="36"/>
      <c r="E228" s="36"/>
      <c r="F228" s="36"/>
      <c r="G228" s="36"/>
      <c r="H228" s="36"/>
      <c r="I228" s="36"/>
      <c r="J228" s="36"/>
      <c r="K228" s="36"/>
      <c r="L228" s="36"/>
      <c r="M228" s="36"/>
      <c r="N228" s="36"/>
      <c r="O228" s="36"/>
      <c r="P228" s="36"/>
      <c r="Q228" s="36"/>
      <c r="R228" s="36"/>
      <c r="S228" s="36"/>
      <c r="T228" s="36"/>
    </row>
    <row r="229" spans="1:20" ht="15.75" customHeight="1" x14ac:dyDescent="0.3">
      <c r="A229" s="36"/>
      <c r="B229" s="36"/>
      <c r="C229" s="36"/>
      <c r="D229" s="36"/>
      <c r="E229" s="36"/>
      <c r="F229" s="36"/>
      <c r="G229" s="36"/>
      <c r="H229" s="36"/>
      <c r="I229" s="36"/>
      <c r="J229" s="36"/>
      <c r="K229" s="36"/>
      <c r="L229" s="36"/>
      <c r="M229" s="36"/>
      <c r="N229" s="36"/>
      <c r="O229" s="36"/>
      <c r="P229" s="36"/>
      <c r="Q229" s="36"/>
      <c r="R229" s="36"/>
      <c r="S229" s="36"/>
      <c r="T229" s="36"/>
    </row>
    <row r="230" spans="1:20" ht="15.75" customHeight="1" x14ac:dyDescent="0.3">
      <c r="A230" s="36"/>
      <c r="B230" s="36"/>
      <c r="C230" s="36"/>
      <c r="D230" s="36"/>
      <c r="E230" s="36"/>
      <c r="F230" s="36"/>
      <c r="G230" s="36"/>
      <c r="H230" s="36"/>
      <c r="I230" s="36"/>
      <c r="J230" s="36"/>
      <c r="K230" s="36"/>
      <c r="L230" s="36"/>
      <c r="M230" s="36"/>
      <c r="N230" s="36"/>
      <c r="O230" s="36"/>
      <c r="P230" s="36"/>
      <c r="Q230" s="36"/>
      <c r="R230" s="36"/>
      <c r="S230" s="36"/>
      <c r="T230" s="36"/>
    </row>
    <row r="231" spans="1:20" ht="15.75" customHeight="1" x14ac:dyDescent="0.3">
      <c r="A231" s="36"/>
      <c r="B231" s="36"/>
      <c r="C231" s="36"/>
      <c r="D231" s="36"/>
      <c r="E231" s="36"/>
      <c r="F231" s="36"/>
      <c r="G231" s="36"/>
      <c r="H231" s="36"/>
      <c r="I231" s="36"/>
      <c r="J231" s="36"/>
      <c r="K231" s="36"/>
      <c r="L231" s="36"/>
      <c r="M231" s="36"/>
      <c r="N231" s="36"/>
      <c r="O231" s="36"/>
      <c r="P231" s="36"/>
      <c r="Q231" s="36"/>
      <c r="R231" s="36"/>
      <c r="S231" s="36"/>
      <c r="T231" s="36"/>
    </row>
    <row r="232" spans="1:20" ht="15.75" customHeight="1" x14ac:dyDescent="0.3">
      <c r="A232" s="36"/>
      <c r="B232" s="36"/>
      <c r="C232" s="36"/>
      <c r="D232" s="36"/>
      <c r="E232" s="36"/>
      <c r="F232" s="36"/>
      <c r="G232" s="36"/>
      <c r="H232" s="36"/>
      <c r="I232" s="36"/>
      <c r="J232" s="36"/>
      <c r="K232" s="36"/>
      <c r="L232" s="36"/>
      <c r="M232" s="36"/>
      <c r="N232" s="36"/>
      <c r="O232" s="36"/>
      <c r="P232" s="36"/>
      <c r="Q232" s="36"/>
      <c r="R232" s="36"/>
      <c r="S232" s="36"/>
      <c r="T232" s="36"/>
    </row>
    <row r="233" spans="1:20" ht="15.75" customHeight="1" x14ac:dyDescent="0.3"/>
    <row r="234" spans="1:20" ht="15.75" customHeight="1" x14ac:dyDescent="0.3"/>
    <row r="235" spans="1:20" ht="15.75" customHeight="1" x14ac:dyDescent="0.3"/>
    <row r="236" spans="1:20" ht="15.75" customHeight="1" x14ac:dyDescent="0.3"/>
    <row r="237" spans="1:20" ht="15.75" customHeight="1" x14ac:dyDescent="0.3"/>
    <row r="238" spans="1:20" ht="15.75" customHeight="1" x14ac:dyDescent="0.3"/>
    <row r="239" spans="1:20" ht="15.75" customHeight="1" x14ac:dyDescent="0.3"/>
    <row r="240" spans="1:2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129">
    <mergeCell ref="O48:P48"/>
    <mergeCell ref="O49:P49"/>
    <mergeCell ref="O50:P50"/>
    <mergeCell ref="O51:P51"/>
    <mergeCell ref="O52:P52"/>
    <mergeCell ref="O43:P43"/>
    <mergeCell ref="O44:P44"/>
    <mergeCell ref="O45:P45"/>
    <mergeCell ref="O46:P46"/>
    <mergeCell ref="O47:P47"/>
    <mergeCell ref="O38:P38"/>
    <mergeCell ref="O39:P39"/>
    <mergeCell ref="O40:P40"/>
    <mergeCell ref="O41:P41"/>
    <mergeCell ref="O42:P42"/>
    <mergeCell ref="O33:P33"/>
    <mergeCell ref="O34:P34"/>
    <mergeCell ref="O35:P35"/>
    <mergeCell ref="O36:P36"/>
    <mergeCell ref="O37:P37"/>
    <mergeCell ref="K48:N48"/>
    <mergeCell ref="K49:N49"/>
    <mergeCell ref="K50:N50"/>
    <mergeCell ref="K51:N51"/>
    <mergeCell ref="K52:N52"/>
    <mergeCell ref="K43:N43"/>
    <mergeCell ref="K44:N44"/>
    <mergeCell ref="K45:N45"/>
    <mergeCell ref="K46:N46"/>
    <mergeCell ref="K47:N47"/>
    <mergeCell ref="K38:N38"/>
    <mergeCell ref="K39:N39"/>
    <mergeCell ref="K40:N40"/>
    <mergeCell ref="K41:N41"/>
    <mergeCell ref="K42:N42"/>
    <mergeCell ref="K33:N33"/>
    <mergeCell ref="K34:N34"/>
    <mergeCell ref="K35:N35"/>
    <mergeCell ref="K36:N36"/>
    <mergeCell ref="K37:N37"/>
    <mergeCell ref="G48:J48"/>
    <mergeCell ref="G49:J49"/>
    <mergeCell ref="G50:J50"/>
    <mergeCell ref="G51:J51"/>
    <mergeCell ref="G52:J52"/>
    <mergeCell ref="G43:J43"/>
    <mergeCell ref="G44:J44"/>
    <mergeCell ref="G45:J45"/>
    <mergeCell ref="G46:J46"/>
    <mergeCell ref="G47:J47"/>
    <mergeCell ref="G38:J38"/>
    <mergeCell ref="G39:J39"/>
    <mergeCell ref="G40:J40"/>
    <mergeCell ref="G41:J41"/>
    <mergeCell ref="G42:J42"/>
    <mergeCell ref="G33:J33"/>
    <mergeCell ref="G34:J34"/>
    <mergeCell ref="G35:J35"/>
    <mergeCell ref="G36:J36"/>
    <mergeCell ref="G37:J37"/>
    <mergeCell ref="O25:P25"/>
    <mergeCell ref="O24:P24"/>
    <mergeCell ref="O23:P23"/>
    <mergeCell ref="O22:P22"/>
    <mergeCell ref="O27:P27"/>
    <mergeCell ref="O26:P26"/>
    <mergeCell ref="D1:F1"/>
    <mergeCell ref="O32:P32"/>
    <mergeCell ref="O31:P31"/>
    <mergeCell ref="O30:P30"/>
    <mergeCell ref="O29:P29"/>
    <mergeCell ref="O28:P28"/>
    <mergeCell ref="K27:N27"/>
    <mergeCell ref="K26:N26"/>
    <mergeCell ref="K25:N25"/>
    <mergeCell ref="K24:N24"/>
    <mergeCell ref="K23:N23"/>
    <mergeCell ref="K32:N32"/>
    <mergeCell ref="K31:N31"/>
    <mergeCell ref="K30:N30"/>
    <mergeCell ref="K29:N29"/>
    <mergeCell ref="K28:N28"/>
    <mergeCell ref="B10:D10"/>
    <mergeCell ref="B9:D9"/>
    <mergeCell ref="B8:D8"/>
    <mergeCell ref="G1:O1"/>
    <mergeCell ref="C7:G7"/>
    <mergeCell ref="C6:G6"/>
    <mergeCell ref="C5:G5"/>
    <mergeCell ref="C4:G4"/>
    <mergeCell ref="B3:G3"/>
    <mergeCell ref="J3:Q3"/>
    <mergeCell ref="K7:Q7"/>
    <mergeCell ref="K6:Q6"/>
    <mergeCell ref="K5:Q5"/>
    <mergeCell ref="K4:Q4"/>
    <mergeCell ref="J9:N9"/>
    <mergeCell ref="J8:N8"/>
    <mergeCell ref="B14:D14"/>
    <mergeCell ref="B13:D13"/>
    <mergeCell ref="B12:D12"/>
    <mergeCell ref="B11:D11"/>
    <mergeCell ref="J10:N10"/>
    <mergeCell ref="G32:J32"/>
    <mergeCell ref="G31:J31"/>
    <mergeCell ref="G30:J30"/>
    <mergeCell ref="G29:J29"/>
    <mergeCell ref="G28:J28"/>
    <mergeCell ref="J15:N15"/>
    <mergeCell ref="J11:N11"/>
    <mergeCell ref="J12:N12"/>
    <mergeCell ref="J13:N13"/>
    <mergeCell ref="J14:N14"/>
    <mergeCell ref="B16:D16"/>
    <mergeCell ref="B15:D15"/>
    <mergeCell ref="G22:J22"/>
    <mergeCell ref="G27:J27"/>
    <mergeCell ref="G26:J26"/>
    <mergeCell ref="G25:J25"/>
    <mergeCell ref="G24:J24"/>
    <mergeCell ref="G23:J23"/>
    <mergeCell ref="B19:D19"/>
    <mergeCell ref="B18:D18"/>
    <mergeCell ref="B17:D17"/>
    <mergeCell ref="C21:Q21"/>
    <mergeCell ref="J19:N19"/>
    <mergeCell ref="J18:N18"/>
    <mergeCell ref="J17:N17"/>
    <mergeCell ref="J16:N16"/>
  </mergeCells>
  <dataValidations count="1">
    <dataValidation type="list" allowBlank="1" showInputMessage="1" showErrorMessage="1" sqref="C23:C32" xr:uid="{E329CD2B-4164-491B-B128-D2B863A9931C}">
      <formula1>"Open, Closed, Issue"</formula1>
    </dataValidation>
  </dataValidations>
  <pageMargins left="0.25" right="0.25" top="0.75" bottom="0.75" header="0" footer="0"/>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556"/>
    <outlinePr summaryBelow="0" summaryRight="0"/>
    <pageSetUpPr fitToPage="1"/>
  </sheetPr>
  <dimension ref="A1:AB998"/>
  <sheetViews>
    <sheetView showGridLines="0" workbookViewId="0">
      <pane xSplit="2" topLeftCell="D1" activePane="topRight" state="frozen"/>
      <selection activeCell="B15" sqref="B15"/>
      <selection pane="topRight" activeCell="D29" sqref="D29"/>
    </sheetView>
  </sheetViews>
  <sheetFormatPr defaultColWidth="14.44140625" defaultRowHeight="15" customHeight="1" x14ac:dyDescent="0.3"/>
  <cols>
    <col min="1" max="1" width="3.6640625" style="2" customWidth="1"/>
    <col min="2" max="2" width="55.5546875" style="2" customWidth="1"/>
    <col min="3" max="3" width="47.44140625" style="2" customWidth="1"/>
    <col min="4" max="4" width="24.33203125" style="2" customWidth="1"/>
    <col min="5" max="5" width="14.44140625" style="2" customWidth="1"/>
    <col min="6" max="7" width="20.6640625" style="2" customWidth="1"/>
    <col min="8" max="8" width="20.6640625" customWidth="1"/>
    <col min="9" max="11" width="20.6640625" style="2" customWidth="1"/>
    <col min="12" max="12" width="20.6640625" customWidth="1"/>
    <col min="13" max="13" width="20.6640625" style="2" customWidth="1"/>
    <col min="14" max="14" width="13.44140625" customWidth="1"/>
    <col min="15" max="17" width="8.33203125" style="2" customWidth="1"/>
    <col min="18" max="18" width="19.5546875" style="2" customWidth="1"/>
    <col min="19" max="24" width="9.6640625" style="2" customWidth="1"/>
    <col min="25" max="25" width="39.5546875" style="2" customWidth="1"/>
    <col min="26" max="27" width="14.44140625" style="2"/>
    <col min="28" max="28" width="65.6640625" style="2" customWidth="1"/>
    <col min="29" max="16384" width="14.44140625" style="2"/>
  </cols>
  <sheetData>
    <row r="1" spans="1:27" s="287" customFormat="1" ht="131.25" customHeight="1" x14ac:dyDescent="0.3">
      <c r="A1" s="288"/>
      <c r="B1" s="38"/>
      <c r="C1" s="289" t="s">
        <v>52</v>
      </c>
      <c r="D1" s="535" t="s">
        <v>53</v>
      </c>
      <c r="E1" s="535"/>
      <c r="F1" s="535"/>
      <c r="G1" s="535"/>
      <c r="H1" s="535"/>
      <c r="I1" s="535"/>
      <c r="J1" s="288"/>
      <c r="K1" s="288"/>
      <c r="L1" s="288"/>
      <c r="M1" s="162"/>
      <c r="N1" s="162"/>
      <c r="O1" s="288"/>
      <c r="P1" s="288"/>
      <c r="Q1" s="288"/>
      <c r="R1" s="40"/>
      <c r="S1" s="40"/>
      <c r="T1" s="40"/>
      <c r="U1" s="162"/>
      <c r="V1" s="162"/>
      <c r="W1" s="162"/>
      <c r="X1" s="162"/>
      <c r="Y1" s="290"/>
      <c r="Z1" s="41"/>
      <c r="AA1" s="41"/>
    </row>
    <row r="2" spans="1:27" s="3" customFormat="1" ht="31.5" customHeight="1" thickBot="1" x14ac:dyDescent="0.35">
      <c r="A2" s="42"/>
      <c r="B2" s="517"/>
      <c r="C2" s="43"/>
      <c r="D2" s="44"/>
      <c r="E2" s="517"/>
      <c r="F2" s="516"/>
      <c r="G2" s="516"/>
      <c r="H2" s="46"/>
      <c r="I2" s="516"/>
      <c r="J2" s="516"/>
      <c r="K2" s="45"/>
      <c r="L2" s="45"/>
      <c r="M2" s="517"/>
      <c r="N2" s="47"/>
      <c r="O2" s="516"/>
      <c r="P2" s="516"/>
      <c r="Q2" s="516"/>
      <c r="R2" s="48"/>
      <c r="S2" s="48"/>
      <c r="T2" s="48"/>
      <c r="U2" s="48"/>
      <c r="V2" s="48"/>
      <c r="W2" s="48"/>
      <c r="X2" s="48"/>
      <c r="Y2" s="48"/>
    </row>
    <row r="3" spans="1:27" s="3" customFormat="1" ht="25.5" customHeight="1" x14ac:dyDescent="0.3">
      <c r="A3" s="42"/>
      <c r="C3" s="22"/>
      <c r="D3" s="22"/>
      <c r="E3" s="22"/>
      <c r="F3" s="691" t="s">
        <v>54</v>
      </c>
      <c r="G3" s="694" t="s">
        <v>55</v>
      </c>
      <c r="H3" s="685" t="s">
        <v>56</v>
      </c>
      <c r="I3" s="694" t="s">
        <v>57</v>
      </c>
      <c r="J3" s="694" t="s">
        <v>58</v>
      </c>
      <c r="K3" s="697" t="s">
        <v>59</v>
      </c>
      <c r="L3" s="706" t="s">
        <v>60</v>
      </c>
      <c r="M3" s="671" t="s">
        <v>61</v>
      </c>
      <c r="N3" s="700" t="s">
        <v>62</v>
      </c>
      <c r="O3" s="709" t="s">
        <v>63</v>
      </c>
      <c r="P3" s="709"/>
      <c r="Q3" s="706"/>
      <c r="R3" s="679" t="s">
        <v>64</v>
      </c>
      <c r="S3" s="670" t="s">
        <v>65</v>
      </c>
      <c r="T3" s="671"/>
      <c r="U3" s="671"/>
      <c r="V3" s="671"/>
      <c r="W3" s="671"/>
      <c r="X3" s="672"/>
      <c r="Y3" s="44"/>
    </row>
    <row r="4" spans="1:27" s="3" customFormat="1" ht="15.75" customHeight="1" x14ac:dyDescent="0.3">
      <c r="A4" s="49"/>
      <c r="C4" s="22"/>
      <c r="D4" s="22"/>
      <c r="E4" s="22"/>
      <c r="F4" s="692"/>
      <c r="G4" s="695"/>
      <c r="H4" s="686"/>
      <c r="I4" s="695"/>
      <c r="J4" s="695"/>
      <c r="K4" s="698"/>
      <c r="L4" s="707"/>
      <c r="M4" s="674"/>
      <c r="N4" s="701"/>
      <c r="O4" s="710"/>
      <c r="P4" s="710"/>
      <c r="Q4" s="707"/>
      <c r="R4" s="680"/>
      <c r="S4" s="673"/>
      <c r="T4" s="674"/>
      <c r="U4" s="674"/>
      <c r="V4" s="674"/>
      <c r="W4" s="674"/>
      <c r="X4" s="675"/>
      <c r="Y4" s="44"/>
    </row>
    <row r="5" spans="1:27" s="3" customFormat="1" ht="59.4" customHeight="1" thickBot="1" x14ac:dyDescent="0.35">
      <c r="A5" s="49"/>
      <c r="B5" s="50"/>
      <c r="C5" s="50"/>
      <c r="D5" s="50"/>
      <c r="E5" s="50"/>
      <c r="F5" s="693"/>
      <c r="G5" s="696"/>
      <c r="H5" s="687"/>
      <c r="I5" s="696"/>
      <c r="J5" s="696"/>
      <c r="K5" s="699"/>
      <c r="L5" s="708"/>
      <c r="M5" s="677"/>
      <c r="N5" s="702"/>
      <c r="O5" s="711"/>
      <c r="P5" s="711"/>
      <c r="Q5" s="708"/>
      <c r="R5" s="681"/>
      <c r="S5" s="676"/>
      <c r="T5" s="677"/>
      <c r="U5" s="677"/>
      <c r="V5" s="677"/>
      <c r="W5" s="677"/>
      <c r="X5" s="678"/>
      <c r="Y5" s="44"/>
    </row>
    <row r="6" spans="1:27" s="3" customFormat="1" ht="15.75" customHeight="1" thickBot="1" x14ac:dyDescent="0.35">
      <c r="A6" s="174"/>
      <c r="B6" s="682" t="s">
        <v>66</v>
      </c>
      <c r="C6" s="683"/>
      <c r="D6" s="683"/>
      <c r="E6" s="684"/>
      <c r="F6" s="688" t="s">
        <v>67</v>
      </c>
      <c r="G6" s="689"/>
      <c r="H6" s="689"/>
      <c r="I6" s="689"/>
      <c r="J6" s="689"/>
      <c r="K6" s="690"/>
      <c r="L6" s="519" t="s">
        <v>68</v>
      </c>
      <c r="M6" s="518" t="s">
        <v>69</v>
      </c>
      <c r="N6" s="211" t="s">
        <v>70</v>
      </c>
      <c r="O6" s="703" t="s">
        <v>71</v>
      </c>
      <c r="P6" s="704"/>
      <c r="Q6" s="705"/>
      <c r="R6" s="213" t="s">
        <v>72</v>
      </c>
      <c r="S6" s="682" t="s">
        <v>73</v>
      </c>
      <c r="T6" s="683"/>
      <c r="U6" s="683"/>
      <c r="V6" s="683"/>
      <c r="W6" s="683"/>
      <c r="X6" s="684"/>
      <c r="Y6" s="526"/>
    </row>
    <row r="7" spans="1:27" s="3" customFormat="1" ht="55.2" x14ac:dyDescent="0.3">
      <c r="A7" s="51"/>
      <c r="B7" s="198" t="s">
        <v>74</v>
      </c>
      <c r="C7" s="198" t="s">
        <v>75</v>
      </c>
      <c r="D7" s="198" t="s">
        <v>76</v>
      </c>
      <c r="E7" s="199" t="s">
        <v>77</v>
      </c>
      <c r="F7" s="200" t="s">
        <v>78</v>
      </c>
      <c r="G7" s="201" t="s">
        <v>79</v>
      </c>
      <c r="H7" s="201" t="s">
        <v>80</v>
      </c>
      <c r="I7" s="201" t="s">
        <v>81</v>
      </c>
      <c r="J7" s="201" t="s">
        <v>82</v>
      </c>
      <c r="K7" s="202" t="s">
        <v>83</v>
      </c>
      <c r="L7" s="203" t="s">
        <v>84</v>
      </c>
      <c r="M7" s="204" t="s">
        <v>85</v>
      </c>
      <c r="N7" s="205" t="s">
        <v>86</v>
      </c>
      <c r="O7" s="206" t="s">
        <v>87</v>
      </c>
      <c r="P7" s="207" t="s">
        <v>88</v>
      </c>
      <c r="Q7" s="208" t="s">
        <v>89</v>
      </c>
      <c r="R7" s="209" t="s">
        <v>90</v>
      </c>
      <c r="S7" s="198" t="s">
        <v>91</v>
      </c>
      <c r="T7" s="198" t="s">
        <v>92</v>
      </c>
      <c r="U7" s="198" t="s">
        <v>93</v>
      </c>
      <c r="V7" s="198" t="s">
        <v>94</v>
      </c>
      <c r="W7" s="198" t="s">
        <v>95</v>
      </c>
      <c r="X7" s="198" t="s">
        <v>96</v>
      </c>
      <c r="Y7" s="210" t="s">
        <v>97</v>
      </c>
    </row>
    <row r="8" spans="1:27" s="3" customFormat="1" ht="41.4" x14ac:dyDescent="0.3">
      <c r="A8" s="526">
        <v>1</v>
      </c>
      <c r="B8" s="52" t="s">
        <v>98</v>
      </c>
      <c r="C8" s="52" t="s">
        <v>99</v>
      </c>
      <c r="D8" s="52" t="s">
        <v>100</v>
      </c>
      <c r="E8" s="53" t="s">
        <v>101</v>
      </c>
      <c r="F8" s="181">
        <v>8</v>
      </c>
      <c r="G8" s="180">
        <v>8</v>
      </c>
      <c r="H8" s="180">
        <v>4</v>
      </c>
      <c r="I8" s="180">
        <v>2</v>
      </c>
      <c r="J8" s="180">
        <v>3</v>
      </c>
      <c r="K8" s="182">
        <v>1</v>
      </c>
      <c r="L8" s="178">
        <v>3</v>
      </c>
      <c r="M8" s="177">
        <f t="shared" ref="M8:M23" si="0">SUM(F8:L8)/7</f>
        <v>4.1428571428571432</v>
      </c>
      <c r="N8" s="188" t="s">
        <v>102</v>
      </c>
      <c r="O8" s="181">
        <v>6</v>
      </c>
      <c r="P8" s="180">
        <v>4</v>
      </c>
      <c r="Q8" s="182">
        <v>1</v>
      </c>
      <c r="R8" s="191"/>
      <c r="S8" s="54">
        <v>1500</v>
      </c>
      <c r="T8" s="54">
        <v>0</v>
      </c>
      <c r="U8" s="54">
        <f>T8+S8</f>
        <v>1500</v>
      </c>
      <c r="V8" s="54">
        <v>0</v>
      </c>
      <c r="W8" s="186">
        <f>V8-T8</f>
        <v>0</v>
      </c>
      <c r="X8" s="187">
        <f>IF(V8,W8/V8,0)</f>
        <v>0</v>
      </c>
      <c r="Y8" s="52" t="s">
        <v>103</v>
      </c>
    </row>
    <row r="9" spans="1:27" s="3" customFormat="1" ht="27.6" x14ac:dyDescent="0.3">
      <c r="A9" s="526">
        <v>2</v>
      </c>
      <c r="B9" s="52" t="s">
        <v>104</v>
      </c>
      <c r="C9" s="52" t="s">
        <v>105</v>
      </c>
      <c r="D9" s="52" t="s">
        <v>106</v>
      </c>
      <c r="E9" s="53" t="s">
        <v>107</v>
      </c>
      <c r="F9" s="181">
        <v>2</v>
      </c>
      <c r="G9" s="180">
        <v>3</v>
      </c>
      <c r="H9" s="180">
        <v>2</v>
      </c>
      <c r="I9" s="180">
        <v>5</v>
      </c>
      <c r="J9" s="180">
        <v>2</v>
      </c>
      <c r="K9" s="182">
        <v>4</v>
      </c>
      <c r="L9" s="178">
        <v>9</v>
      </c>
      <c r="M9" s="177">
        <f t="shared" si="0"/>
        <v>3.8571428571428572</v>
      </c>
      <c r="N9" s="188" t="s">
        <v>108</v>
      </c>
      <c r="O9" s="181">
        <v>3</v>
      </c>
      <c r="P9" s="180">
        <v>2</v>
      </c>
      <c r="Q9" s="182">
        <v>1</v>
      </c>
      <c r="R9" s="191"/>
      <c r="S9" s="54">
        <v>800</v>
      </c>
      <c r="T9" s="54">
        <v>800</v>
      </c>
      <c r="U9" s="54">
        <f t="shared" ref="U9:U23" si="1">T9+S9</f>
        <v>1600</v>
      </c>
      <c r="V9" s="54">
        <v>0</v>
      </c>
      <c r="W9" s="186">
        <f t="shared" ref="W9:W23" si="2">V9-T9</f>
        <v>-800</v>
      </c>
      <c r="X9" s="187">
        <f t="shared" ref="X9:X23" si="3">IF(V9,W9/V9,0)</f>
        <v>0</v>
      </c>
      <c r="Y9" s="52" t="s">
        <v>109</v>
      </c>
    </row>
    <row r="10" spans="1:27" s="3" customFormat="1" ht="27.6" x14ac:dyDescent="0.3">
      <c r="A10" s="526">
        <v>3</v>
      </c>
      <c r="B10" s="52" t="s">
        <v>110</v>
      </c>
      <c r="C10" s="52" t="s">
        <v>111</v>
      </c>
      <c r="D10" s="52" t="s">
        <v>112</v>
      </c>
      <c r="E10" s="53" t="s">
        <v>113</v>
      </c>
      <c r="F10" s="181">
        <v>6</v>
      </c>
      <c r="G10" s="180">
        <v>7</v>
      </c>
      <c r="H10" s="180">
        <v>10</v>
      </c>
      <c r="I10" s="180">
        <v>7</v>
      </c>
      <c r="J10" s="180">
        <v>10</v>
      </c>
      <c r="K10" s="182">
        <v>5</v>
      </c>
      <c r="L10" s="178">
        <v>3</v>
      </c>
      <c r="M10" s="177">
        <f t="shared" si="0"/>
        <v>6.8571428571428568</v>
      </c>
      <c r="N10" s="188" t="s">
        <v>30</v>
      </c>
      <c r="O10" s="181">
        <v>7</v>
      </c>
      <c r="P10" s="180">
        <v>3</v>
      </c>
      <c r="Q10" s="182">
        <v>1</v>
      </c>
      <c r="R10" s="191"/>
      <c r="S10" s="54">
        <v>5000</v>
      </c>
      <c r="T10" s="54">
        <v>1000</v>
      </c>
      <c r="U10" s="54">
        <f t="shared" si="1"/>
        <v>6000</v>
      </c>
      <c r="V10" s="54">
        <v>5000</v>
      </c>
      <c r="W10" s="186">
        <f>V10-T10</f>
        <v>4000</v>
      </c>
      <c r="X10" s="187">
        <f t="shared" si="3"/>
        <v>0.8</v>
      </c>
      <c r="Y10" s="52" t="s">
        <v>114</v>
      </c>
    </row>
    <row r="11" spans="1:27" s="3" customFormat="1" ht="15.75" customHeight="1" x14ac:dyDescent="0.3">
      <c r="A11" s="526">
        <v>4</v>
      </c>
      <c r="B11" s="55"/>
      <c r="C11" s="55"/>
      <c r="D11" s="55"/>
      <c r="E11" s="56"/>
      <c r="F11" s="181">
        <v>0</v>
      </c>
      <c r="G11" s="180">
        <v>0</v>
      </c>
      <c r="H11" s="180">
        <v>0</v>
      </c>
      <c r="I11" s="180"/>
      <c r="J11" s="180">
        <v>0</v>
      </c>
      <c r="K11" s="182">
        <v>0</v>
      </c>
      <c r="L11" s="178">
        <v>0</v>
      </c>
      <c r="M11" s="177">
        <f t="shared" si="0"/>
        <v>0</v>
      </c>
      <c r="N11" s="189"/>
      <c r="O11" s="181">
        <v>0</v>
      </c>
      <c r="P11" s="180">
        <v>0</v>
      </c>
      <c r="Q11" s="182">
        <v>0</v>
      </c>
      <c r="R11" s="192"/>
      <c r="S11" s="54">
        <v>0</v>
      </c>
      <c r="T11" s="54">
        <v>0</v>
      </c>
      <c r="U11" s="54">
        <v>0</v>
      </c>
      <c r="V11" s="54">
        <v>0</v>
      </c>
      <c r="W11" s="186">
        <f t="shared" si="2"/>
        <v>0</v>
      </c>
      <c r="X11" s="187">
        <f t="shared" si="3"/>
        <v>0</v>
      </c>
      <c r="Y11" s="55"/>
    </row>
    <row r="12" spans="1:27" s="3" customFormat="1" ht="15.75" customHeight="1" x14ac:dyDescent="0.3">
      <c r="A12" s="526">
        <v>5</v>
      </c>
      <c r="B12" s="55"/>
      <c r="C12" s="55"/>
      <c r="D12" s="55"/>
      <c r="E12" s="56"/>
      <c r="F12" s="181">
        <v>0</v>
      </c>
      <c r="G12" s="180">
        <v>0</v>
      </c>
      <c r="H12" s="180">
        <v>0</v>
      </c>
      <c r="I12" s="180"/>
      <c r="J12" s="180">
        <v>0</v>
      </c>
      <c r="K12" s="182">
        <v>0</v>
      </c>
      <c r="L12" s="178">
        <v>0</v>
      </c>
      <c r="M12" s="177">
        <f t="shared" si="0"/>
        <v>0</v>
      </c>
      <c r="N12" s="189"/>
      <c r="O12" s="181">
        <v>0</v>
      </c>
      <c r="P12" s="180">
        <v>0</v>
      </c>
      <c r="Q12" s="182">
        <v>0</v>
      </c>
      <c r="R12" s="192"/>
      <c r="S12" s="54">
        <v>0</v>
      </c>
      <c r="T12" s="54">
        <v>0</v>
      </c>
      <c r="U12" s="54">
        <f t="shared" si="1"/>
        <v>0</v>
      </c>
      <c r="V12" s="54">
        <v>0</v>
      </c>
      <c r="W12" s="186">
        <f t="shared" si="2"/>
        <v>0</v>
      </c>
      <c r="X12" s="187">
        <f t="shared" si="3"/>
        <v>0</v>
      </c>
      <c r="Y12" s="55"/>
    </row>
    <row r="13" spans="1:27" s="3" customFormat="1" ht="15.75" customHeight="1" x14ac:dyDescent="0.3">
      <c r="A13" s="526">
        <v>6</v>
      </c>
      <c r="B13" s="55"/>
      <c r="C13" s="55"/>
      <c r="D13" s="55"/>
      <c r="E13" s="56"/>
      <c r="F13" s="181">
        <v>0</v>
      </c>
      <c r="G13" s="180">
        <v>0</v>
      </c>
      <c r="H13" s="180">
        <v>0</v>
      </c>
      <c r="I13" s="180"/>
      <c r="J13" s="180">
        <v>0</v>
      </c>
      <c r="K13" s="182">
        <v>0</v>
      </c>
      <c r="L13" s="178">
        <v>0</v>
      </c>
      <c r="M13" s="177">
        <f t="shared" si="0"/>
        <v>0</v>
      </c>
      <c r="N13" s="189"/>
      <c r="O13" s="181">
        <v>0</v>
      </c>
      <c r="P13" s="180">
        <v>0</v>
      </c>
      <c r="Q13" s="182">
        <v>0</v>
      </c>
      <c r="R13" s="192"/>
      <c r="S13" s="54">
        <v>0</v>
      </c>
      <c r="T13" s="54">
        <v>0</v>
      </c>
      <c r="U13" s="54">
        <f t="shared" si="1"/>
        <v>0</v>
      </c>
      <c r="V13" s="54">
        <v>0</v>
      </c>
      <c r="W13" s="186">
        <f t="shared" si="2"/>
        <v>0</v>
      </c>
      <c r="X13" s="187">
        <f t="shared" si="3"/>
        <v>0</v>
      </c>
      <c r="Y13" s="55"/>
    </row>
    <row r="14" spans="1:27" s="3" customFormat="1" ht="15.75" customHeight="1" x14ac:dyDescent="0.3">
      <c r="A14" s="526">
        <v>7</v>
      </c>
      <c r="B14" s="55"/>
      <c r="C14" s="55"/>
      <c r="D14" s="55"/>
      <c r="E14" s="56"/>
      <c r="F14" s="181">
        <v>0</v>
      </c>
      <c r="G14" s="180">
        <v>0</v>
      </c>
      <c r="H14" s="180">
        <v>0</v>
      </c>
      <c r="I14" s="180"/>
      <c r="J14" s="180">
        <v>0</v>
      </c>
      <c r="K14" s="182">
        <v>0</v>
      </c>
      <c r="L14" s="178">
        <v>0</v>
      </c>
      <c r="M14" s="177">
        <f t="shared" si="0"/>
        <v>0</v>
      </c>
      <c r="N14" s="189"/>
      <c r="O14" s="181">
        <v>0</v>
      </c>
      <c r="P14" s="180">
        <v>0</v>
      </c>
      <c r="Q14" s="182">
        <v>0</v>
      </c>
      <c r="R14" s="192"/>
      <c r="S14" s="54">
        <v>0</v>
      </c>
      <c r="T14" s="54">
        <v>0</v>
      </c>
      <c r="U14" s="54">
        <f t="shared" si="1"/>
        <v>0</v>
      </c>
      <c r="V14" s="54">
        <v>0</v>
      </c>
      <c r="W14" s="186">
        <f t="shared" si="2"/>
        <v>0</v>
      </c>
      <c r="X14" s="187">
        <f t="shared" si="3"/>
        <v>0</v>
      </c>
      <c r="Y14" s="55"/>
    </row>
    <row r="15" spans="1:27" s="3" customFormat="1" ht="15.75" customHeight="1" x14ac:dyDescent="0.3">
      <c r="A15" s="526">
        <v>8</v>
      </c>
      <c r="B15" s="55"/>
      <c r="C15" s="55"/>
      <c r="D15" s="55"/>
      <c r="E15" s="56"/>
      <c r="F15" s="181">
        <v>0</v>
      </c>
      <c r="G15" s="180">
        <v>0</v>
      </c>
      <c r="H15" s="180">
        <v>0</v>
      </c>
      <c r="I15" s="180"/>
      <c r="J15" s="180">
        <v>0</v>
      </c>
      <c r="K15" s="182">
        <v>0</v>
      </c>
      <c r="L15" s="178">
        <v>0</v>
      </c>
      <c r="M15" s="177">
        <f t="shared" si="0"/>
        <v>0</v>
      </c>
      <c r="N15" s="189"/>
      <c r="O15" s="181">
        <v>0</v>
      </c>
      <c r="P15" s="180">
        <v>0</v>
      </c>
      <c r="Q15" s="182">
        <v>0</v>
      </c>
      <c r="R15" s="192"/>
      <c r="S15" s="54">
        <v>0</v>
      </c>
      <c r="T15" s="54">
        <v>0</v>
      </c>
      <c r="U15" s="54">
        <f t="shared" si="1"/>
        <v>0</v>
      </c>
      <c r="V15" s="54">
        <v>0</v>
      </c>
      <c r="W15" s="186">
        <f t="shared" si="2"/>
        <v>0</v>
      </c>
      <c r="X15" s="187">
        <f t="shared" si="3"/>
        <v>0</v>
      </c>
      <c r="Y15" s="55"/>
    </row>
    <row r="16" spans="1:27" s="3" customFormat="1" ht="15.75" customHeight="1" x14ac:dyDescent="0.3">
      <c r="A16" s="526">
        <v>9</v>
      </c>
      <c r="B16" s="55"/>
      <c r="C16" s="55"/>
      <c r="D16" s="55"/>
      <c r="E16" s="56"/>
      <c r="F16" s="181">
        <v>0</v>
      </c>
      <c r="G16" s="180">
        <v>0</v>
      </c>
      <c r="H16" s="180">
        <v>0</v>
      </c>
      <c r="I16" s="180"/>
      <c r="J16" s="180">
        <v>0</v>
      </c>
      <c r="K16" s="182">
        <v>0</v>
      </c>
      <c r="L16" s="178">
        <v>0</v>
      </c>
      <c r="M16" s="177">
        <f t="shared" si="0"/>
        <v>0</v>
      </c>
      <c r="N16" s="189"/>
      <c r="O16" s="181">
        <v>0</v>
      </c>
      <c r="P16" s="180">
        <v>0</v>
      </c>
      <c r="Q16" s="182">
        <v>0</v>
      </c>
      <c r="R16" s="192"/>
      <c r="S16" s="54">
        <v>0</v>
      </c>
      <c r="T16" s="54">
        <v>0</v>
      </c>
      <c r="U16" s="54">
        <f t="shared" si="1"/>
        <v>0</v>
      </c>
      <c r="V16" s="54">
        <v>0</v>
      </c>
      <c r="W16" s="186">
        <f t="shared" si="2"/>
        <v>0</v>
      </c>
      <c r="X16" s="187">
        <f t="shared" si="3"/>
        <v>0</v>
      </c>
      <c r="Y16" s="55"/>
    </row>
    <row r="17" spans="1:25" s="3" customFormat="1" ht="15.75" customHeight="1" x14ac:dyDescent="0.3">
      <c r="A17" s="526">
        <v>10</v>
      </c>
      <c r="B17" s="55"/>
      <c r="C17" s="55"/>
      <c r="D17" s="55"/>
      <c r="E17" s="56"/>
      <c r="F17" s="181">
        <v>0</v>
      </c>
      <c r="G17" s="180">
        <v>0</v>
      </c>
      <c r="H17" s="180">
        <v>0</v>
      </c>
      <c r="I17" s="180"/>
      <c r="J17" s="180">
        <v>0</v>
      </c>
      <c r="K17" s="182">
        <v>0</v>
      </c>
      <c r="L17" s="178">
        <v>0</v>
      </c>
      <c r="M17" s="177">
        <f t="shared" si="0"/>
        <v>0</v>
      </c>
      <c r="N17" s="189"/>
      <c r="O17" s="181">
        <v>0</v>
      </c>
      <c r="P17" s="180">
        <v>0</v>
      </c>
      <c r="Q17" s="182">
        <v>0</v>
      </c>
      <c r="R17" s="192"/>
      <c r="S17" s="54">
        <v>0</v>
      </c>
      <c r="T17" s="54">
        <v>0</v>
      </c>
      <c r="U17" s="54">
        <f t="shared" si="1"/>
        <v>0</v>
      </c>
      <c r="V17" s="54">
        <v>0</v>
      </c>
      <c r="W17" s="186">
        <f t="shared" si="2"/>
        <v>0</v>
      </c>
      <c r="X17" s="187">
        <f t="shared" si="3"/>
        <v>0</v>
      </c>
      <c r="Y17" s="57"/>
    </row>
    <row r="18" spans="1:25" s="3" customFormat="1" ht="15.75" customHeight="1" x14ac:dyDescent="0.3">
      <c r="A18" s="526">
        <v>11</v>
      </c>
      <c r="B18" s="55"/>
      <c r="C18" s="55"/>
      <c r="D18" s="55"/>
      <c r="E18" s="56"/>
      <c r="F18" s="181">
        <v>0</v>
      </c>
      <c r="G18" s="180">
        <v>0</v>
      </c>
      <c r="H18" s="180">
        <v>0</v>
      </c>
      <c r="I18" s="180"/>
      <c r="J18" s="180">
        <v>0</v>
      </c>
      <c r="K18" s="182">
        <v>0</v>
      </c>
      <c r="L18" s="178">
        <v>0</v>
      </c>
      <c r="M18" s="177">
        <f t="shared" si="0"/>
        <v>0</v>
      </c>
      <c r="N18" s="189"/>
      <c r="O18" s="181">
        <v>0</v>
      </c>
      <c r="P18" s="180">
        <v>0</v>
      </c>
      <c r="Q18" s="182">
        <v>0</v>
      </c>
      <c r="R18" s="192"/>
      <c r="S18" s="54">
        <v>0</v>
      </c>
      <c r="T18" s="54">
        <v>0</v>
      </c>
      <c r="U18" s="54">
        <f t="shared" si="1"/>
        <v>0</v>
      </c>
      <c r="V18" s="54">
        <v>0</v>
      </c>
      <c r="W18" s="186">
        <f t="shared" si="2"/>
        <v>0</v>
      </c>
      <c r="X18" s="187">
        <f t="shared" si="3"/>
        <v>0</v>
      </c>
      <c r="Y18" s="57"/>
    </row>
    <row r="19" spans="1:25" s="3" customFormat="1" ht="15.75" customHeight="1" x14ac:dyDescent="0.3">
      <c r="A19" s="526">
        <v>12</v>
      </c>
      <c r="B19" s="55"/>
      <c r="C19" s="55"/>
      <c r="D19" s="55"/>
      <c r="E19" s="56"/>
      <c r="F19" s="181">
        <v>0</v>
      </c>
      <c r="G19" s="180">
        <v>0</v>
      </c>
      <c r="H19" s="180">
        <v>0</v>
      </c>
      <c r="I19" s="180"/>
      <c r="J19" s="180">
        <v>0</v>
      </c>
      <c r="K19" s="182">
        <v>0</v>
      </c>
      <c r="L19" s="178">
        <v>0</v>
      </c>
      <c r="M19" s="177">
        <f t="shared" si="0"/>
        <v>0</v>
      </c>
      <c r="N19" s="189"/>
      <c r="O19" s="181">
        <v>0</v>
      </c>
      <c r="P19" s="180">
        <v>0</v>
      </c>
      <c r="Q19" s="182">
        <v>0</v>
      </c>
      <c r="R19" s="192"/>
      <c r="S19" s="54">
        <v>0</v>
      </c>
      <c r="T19" s="54">
        <v>0</v>
      </c>
      <c r="U19" s="54">
        <f t="shared" si="1"/>
        <v>0</v>
      </c>
      <c r="V19" s="54">
        <v>0</v>
      </c>
      <c r="W19" s="186">
        <f t="shared" si="2"/>
        <v>0</v>
      </c>
      <c r="X19" s="187">
        <f t="shared" si="3"/>
        <v>0</v>
      </c>
      <c r="Y19" s="57"/>
    </row>
    <row r="20" spans="1:25" s="3" customFormat="1" ht="15.75" customHeight="1" x14ac:dyDescent="0.3">
      <c r="A20" s="526">
        <v>13</v>
      </c>
      <c r="B20" s="55"/>
      <c r="C20" s="55"/>
      <c r="D20" s="55"/>
      <c r="E20" s="56"/>
      <c r="F20" s="181">
        <v>0</v>
      </c>
      <c r="G20" s="180">
        <v>0</v>
      </c>
      <c r="H20" s="180">
        <v>0</v>
      </c>
      <c r="I20" s="180"/>
      <c r="J20" s="180">
        <v>0</v>
      </c>
      <c r="K20" s="182">
        <v>0</v>
      </c>
      <c r="L20" s="178">
        <v>0</v>
      </c>
      <c r="M20" s="177">
        <f t="shared" si="0"/>
        <v>0</v>
      </c>
      <c r="N20" s="189"/>
      <c r="O20" s="181">
        <v>0</v>
      </c>
      <c r="P20" s="180">
        <v>0</v>
      </c>
      <c r="Q20" s="182">
        <v>0</v>
      </c>
      <c r="R20" s="192"/>
      <c r="S20" s="54">
        <v>0</v>
      </c>
      <c r="T20" s="54">
        <v>0</v>
      </c>
      <c r="U20" s="54">
        <f t="shared" si="1"/>
        <v>0</v>
      </c>
      <c r="V20" s="54">
        <v>0</v>
      </c>
      <c r="W20" s="186">
        <f t="shared" si="2"/>
        <v>0</v>
      </c>
      <c r="X20" s="187">
        <f t="shared" si="3"/>
        <v>0</v>
      </c>
      <c r="Y20" s="57"/>
    </row>
    <row r="21" spans="1:25" s="3" customFormat="1" ht="15.75" customHeight="1" x14ac:dyDescent="0.3">
      <c r="A21" s="526">
        <v>14</v>
      </c>
      <c r="B21" s="55"/>
      <c r="C21" s="55"/>
      <c r="D21" s="55"/>
      <c r="E21" s="56"/>
      <c r="F21" s="181">
        <v>0</v>
      </c>
      <c r="G21" s="180">
        <v>0</v>
      </c>
      <c r="H21" s="180">
        <v>0</v>
      </c>
      <c r="I21" s="180"/>
      <c r="J21" s="180">
        <v>0</v>
      </c>
      <c r="K21" s="182">
        <v>0</v>
      </c>
      <c r="L21" s="178">
        <v>0</v>
      </c>
      <c r="M21" s="177">
        <f t="shared" si="0"/>
        <v>0</v>
      </c>
      <c r="N21" s="189"/>
      <c r="O21" s="181">
        <v>0</v>
      </c>
      <c r="P21" s="180">
        <v>0</v>
      </c>
      <c r="Q21" s="182">
        <v>0</v>
      </c>
      <c r="R21" s="192"/>
      <c r="S21" s="54">
        <v>0</v>
      </c>
      <c r="T21" s="54">
        <v>0</v>
      </c>
      <c r="U21" s="54">
        <f t="shared" si="1"/>
        <v>0</v>
      </c>
      <c r="V21" s="54">
        <v>0</v>
      </c>
      <c r="W21" s="186">
        <f t="shared" si="2"/>
        <v>0</v>
      </c>
      <c r="X21" s="187">
        <f t="shared" si="3"/>
        <v>0</v>
      </c>
      <c r="Y21" s="57"/>
    </row>
    <row r="22" spans="1:25" s="3" customFormat="1" ht="15.75" customHeight="1" x14ac:dyDescent="0.3">
      <c r="A22" s="526">
        <v>15</v>
      </c>
      <c r="B22" s="55"/>
      <c r="C22" s="55"/>
      <c r="D22" s="55"/>
      <c r="E22" s="56"/>
      <c r="F22" s="181">
        <v>0</v>
      </c>
      <c r="G22" s="180">
        <v>0</v>
      </c>
      <c r="H22" s="180">
        <v>0</v>
      </c>
      <c r="I22" s="180"/>
      <c r="J22" s="180">
        <v>0</v>
      </c>
      <c r="K22" s="182">
        <v>0</v>
      </c>
      <c r="L22" s="178">
        <v>0</v>
      </c>
      <c r="M22" s="177">
        <f t="shared" si="0"/>
        <v>0</v>
      </c>
      <c r="N22" s="189"/>
      <c r="O22" s="181">
        <v>0</v>
      </c>
      <c r="P22" s="180">
        <v>0</v>
      </c>
      <c r="Q22" s="182">
        <v>0</v>
      </c>
      <c r="R22" s="192"/>
      <c r="S22" s="54">
        <v>0</v>
      </c>
      <c r="T22" s="54">
        <v>0</v>
      </c>
      <c r="U22" s="54">
        <f t="shared" si="1"/>
        <v>0</v>
      </c>
      <c r="V22" s="54">
        <v>0</v>
      </c>
      <c r="W22" s="186">
        <f t="shared" si="2"/>
        <v>0</v>
      </c>
      <c r="X22" s="187">
        <f t="shared" si="3"/>
        <v>0</v>
      </c>
      <c r="Y22" s="57"/>
    </row>
    <row r="23" spans="1:25" s="3" customFormat="1" ht="15.75" customHeight="1" thickBot="1" x14ac:dyDescent="0.35">
      <c r="A23" s="526">
        <v>16</v>
      </c>
      <c r="B23" s="55"/>
      <c r="C23" s="55"/>
      <c r="D23" s="55"/>
      <c r="E23" s="56"/>
      <c r="F23" s="183">
        <v>0</v>
      </c>
      <c r="G23" s="184">
        <v>0</v>
      </c>
      <c r="H23" s="184">
        <v>0</v>
      </c>
      <c r="I23" s="184"/>
      <c r="J23" s="184">
        <v>0</v>
      </c>
      <c r="K23" s="185">
        <v>0</v>
      </c>
      <c r="L23" s="179">
        <v>0</v>
      </c>
      <c r="M23" s="177">
        <f t="shared" si="0"/>
        <v>0</v>
      </c>
      <c r="N23" s="190"/>
      <c r="O23" s="183">
        <v>0</v>
      </c>
      <c r="P23" s="184">
        <v>0</v>
      </c>
      <c r="Q23" s="185">
        <v>0</v>
      </c>
      <c r="R23" s="192"/>
      <c r="S23" s="54">
        <v>0</v>
      </c>
      <c r="T23" s="54">
        <v>0</v>
      </c>
      <c r="U23" s="54">
        <f t="shared" si="1"/>
        <v>0</v>
      </c>
      <c r="V23" s="54">
        <v>0</v>
      </c>
      <c r="W23" s="186">
        <f t="shared" si="2"/>
        <v>0</v>
      </c>
      <c r="X23" s="187">
        <f t="shared" si="3"/>
        <v>0</v>
      </c>
      <c r="Y23" s="57"/>
    </row>
    <row r="24" spans="1:25" s="22" customFormat="1" ht="15.75" customHeight="1" x14ac:dyDescent="0.3"/>
    <row r="25" spans="1:25" s="22" customFormat="1" ht="15.75" customHeight="1" x14ac:dyDescent="0.3"/>
    <row r="26" spans="1:25" s="22" customFormat="1" ht="15.75" customHeight="1" x14ac:dyDescent="0.3"/>
    <row r="27" spans="1:25" s="22" customFormat="1" ht="15.75" customHeight="1" x14ac:dyDescent="0.3"/>
    <row r="28" spans="1:25" s="58" customFormat="1" ht="15.75" customHeight="1" x14ac:dyDescent="0.3"/>
    <row r="29" spans="1:25" s="58" customFormat="1" ht="15.75" customHeight="1" x14ac:dyDescent="0.3"/>
    <row r="30" spans="1:25" s="58" customFormat="1" ht="15.75" customHeight="1" x14ac:dyDescent="0.3"/>
    <row r="31" spans="1:25" s="58" customFormat="1" ht="15.75" customHeight="1" x14ac:dyDescent="0.3"/>
    <row r="32" spans="1:25" s="58" customFormat="1" ht="15.75" customHeight="1" x14ac:dyDescent="0.3"/>
    <row r="33" spans="1:28" s="58" customFormat="1" ht="15.75" customHeight="1" x14ac:dyDescent="0.3"/>
    <row r="34" spans="1:28" s="58" customFormat="1" ht="15.75" customHeight="1" x14ac:dyDescent="0.3"/>
    <row r="35" spans="1:28" s="58" customFormat="1" ht="15.75" customHeight="1" x14ac:dyDescent="0.3"/>
    <row r="36" spans="1:28" s="58" customFormat="1" ht="15.75" customHeight="1" x14ac:dyDescent="0.3"/>
    <row r="37" spans="1:28" s="58" customFormat="1" ht="15.75" customHeight="1" x14ac:dyDescent="0.3"/>
    <row r="38" spans="1:28" s="58" customFormat="1" ht="15.75" customHeight="1" x14ac:dyDescent="0.3"/>
    <row r="39" spans="1:28" s="58" customFormat="1" ht="15.75" customHeight="1" x14ac:dyDescent="0.3"/>
    <row r="40" spans="1:28" s="58" customFormat="1" ht="15.75" customHeight="1" x14ac:dyDescent="0.3"/>
    <row r="41" spans="1:28" s="58" customFormat="1" ht="15.75" customHeight="1" x14ac:dyDescent="0.3"/>
    <row r="42" spans="1:28" s="58" customFormat="1" ht="15.75" customHeight="1" x14ac:dyDescent="0.3"/>
    <row r="43" spans="1:28" s="58" customFormat="1" ht="15.75" customHeight="1" x14ac:dyDescent="0.3"/>
    <row r="44" spans="1:28" s="58" customFormat="1" ht="15.75" customHeight="1" x14ac:dyDescent="0.3"/>
    <row r="45" spans="1:28" ht="15.75" customHeight="1" x14ac:dyDescent="0.3">
      <c r="A45" s="59"/>
      <c r="B45" s="36"/>
      <c r="C45" s="36"/>
      <c r="D45" s="36"/>
      <c r="E45" s="36"/>
      <c r="F45" s="36"/>
      <c r="G45" s="36"/>
      <c r="I45" s="36"/>
      <c r="J45" s="36"/>
      <c r="K45" s="36"/>
      <c r="M45" s="36"/>
      <c r="O45" s="36"/>
      <c r="P45" s="36"/>
      <c r="Q45" s="36"/>
      <c r="R45" s="36"/>
      <c r="S45" s="36"/>
      <c r="T45" s="36"/>
      <c r="U45" s="36"/>
      <c r="V45" s="36"/>
      <c r="W45" s="36"/>
      <c r="X45" s="36"/>
      <c r="Y45" s="36"/>
      <c r="Z45" s="36"/>
      <c r="AA45" s="36"/>
      <c r="AB45" s="36"/>
    </row>
    <row r="46" spans="1:28" ht="15.75" customHeight="1" x14ac:dyDescent="0.3">
      <c r="A46" s="59"/>
      <c r="B46" s="36"/>
      <c r="C46" s="36"/>
      <c r="D46" s="36"/>
      <c r="E46" s="36"/>
      <c r="F46" s="36"/>
      <c r="G46" s="36"/>
      <c r="I46" s="36"/>
      <c r="J46" s="36"/>
      <c r="K46" s="36"/>
      <c r="M46" s="36"/>
      <c r="O46" s="36"/>
      <c r="P46" s="36"/>
      <c r="Q46" s="36"/>
      <c r="R46" s="36"/>
      <c r="S46" s="36"/>
      <c r="T46" s="36"/>
      <c r="U46" s="36"/>
      <c r="V46" s="36"/>
      <c r="W46" s="36"/>
      <c r="X46" s="36"/>
      <c r="Y46" s="36"/>
      <c r="Z46" s="36"/>
      <c r="AA46" s="36"/>
      <c r="AB46" s="36"/>
    </row>
    <row r="47" spans="1:28" ht="15.75" customHeight="1" x14ac:dyDescent="0.3">
      <c r="A47" s="59"/>
      <c r="B47" s="36"/>
      <c r="C47" s="36"/>
      <c r="D47" s="36"/>
      <c r="E47" s="36"/>
      <c r="F47" s="36"/>
      <c r="G47" s="36"/>
      <c r="I47" s="36"/>
      <c r="J47" s="36"/>
      <c r="K47" s="36"/>
      <c r="M47" s="36"/>
      <c r="O47" s="36"/>
      <c r="P47" s="36"/>
      <c r="Q47" s="36"/>
      <c r="R47" s="36"/>
      <c r="S47" s="36"/>
      <c r="T47" s="36"/>
      <c r="U47" s="36"/>
      <c r="V47" s="36"/>
      <c r="W47" s="36"/>
      <c r="X47" s="36"/>
      <c r="Y47" s="36"/>
      <c r="Z47" s="36"/>
      <c r="AA47" s="36"/>
      <c r="AB47" s="36"/>
    </row>
    <row r="48" spans="1:28" ht="15.75" customHeight="1" x14ac:dyDescent="0.3">
      <c r="A48" s="59"/>
      <c r="B48" s="36"/>
      <c r="C48" s="36"/>
      <c r="D48" s="36"/>
      <c r="E48" s="36"/>
      <c r="F48" s="36"/>
      <c r="G48" s="36"/>
      <c r="I48" s="36"/>
      <c r="J48" s="36"/>
      <c r="K48" s="36"/>
      <c r="M48" s="36"/>
      <c r="O48" s="36"/>
      <c r="P48" s="36"/>
      <c r="Q48" s="36"/>
      <c r="R48" s="36"/>
      <c r="S48" s="36"/>
      <c r="T48" s="36"/>
      <c r="U48" s="36"/>
      <c r="V48" s="36"/>
      <c r="W48" s="36"/>
      <c r="X48" s="36"/>
      <c r="Y48" s="36"/>
      <c r="Z48" s="36"/>
      <c r="AA48" s="36"/>
      <c r="AB48" s="36"/>
    </row>
    <row r="49" spans="1:28" ht="15.75" customHeight="1" x14ac:dyDescent="0.3">
      <c r="A49" s="59"/>
      <c r="B49" s="36"/>
      <c r="C49" s="36"/>
      <c r="D49" s="36"/>
      <c r="E49" s="36"/>
      <c r="F49" s="36"/>
      <c r="G49" s="36"/>
      <c r="I49" s="36"/>
      <c r="J49" s="36"/>
      <c r="K49" s="36"/>
      <c r="M49" s="36"/>
      <c r="O49" s="36"/>
      <c r="P49" s="36"/>
      <c r="Q49" s="36"/>
      <c r="R49" s="36"/>
      <c r="S49" s="36"/>
      <c r="T49" s="36"/>
      <c r="U49" s="36"/>
      <c r="V49" s="36"/>
      <c r="W49" s="36"/>
      <c r="X49" s="36"/>
      <c r="Y49" s="36"/>
      <c r="Z49" s="36"/>
      <c r="AA49" s="36"/>
      <c r="AB49" s="36"/>
    </row>
    <row r="50" spans="1:28" ht="15.75" customHeight="1" x14ac:dyDescent="0.3">
      <c r="A50" s="59"/>
      <c r="B50" s="36"/>
      <c r="C50" s="36"/>
      <c r="D50" s="36"/>
      <c r="E50" s="36"/>
      <c r="F50" s="36"/>
      <c r="G50" s="36"/>
      <c r="I50" s="36"/>
      <c r="J50" s="36"/>
      <c r="K50" s="36"/>
      <c r="M50" s="36"/>
      <c r="O50" s="36"/>
      <c r="P50" s="36"/>
      <c r="Q50" s="36"/>
      <c r="R50" s="36"/>
      <c r="S50" s="36"/>
      <c r="T50" s="36"/>
      <c r="U50" s="36"/>
      <c r="V50" s="36"/>
      <c r="W50" s="36"/>
      <c r="X50" s="36"/>
      <c r="Y50" s="36"/>
      <c r="Z50" s="36"/>
      <c r="AA50" s="36"/>
      <c r="AB50" s="36"/>
    </row>
    <row r="51" spans="1:28" ht="15.75" customHeight="1" x14ac:dyDescent="0.3">
      <c r="A51" s="59"/>
      <c r="B51" s="36"/>
      <c r="C51" s="36"/>
      <c r="D51" s="36"/>
      <c r="E51" s="36"/>
      <c r="F51" s="36"/>
      <c r="G51" s="36"/>
      <c r="I51" s="36"/>
      <c r="J51" s="36"/>
      <c r="K51" s="36"/>
      <c r="M51" s="36"/>
      <c r="O51" s="36"/>
      <c r="P51" s="36"/>
      <c r="Q51" s="36"/>
      <c r="R51" s="36"/>
      <c r="S51" s="36"/>
      <c r="T51" s="36"/>
      <c r="U51" s="36"/>
      <c r="V51" s="36"/>
      <c r="W51" s="36"/>
      <c r="X51" s="36"/>
      <c r="Y51" s="36"/>
      <c r="Z51" s="36"/>
      <c r="AA51" s="36"/>
      <c r="AB51" s="36"/>
    </row>
    <row r="52" spans="1:28" ht="15.75" customHeight="1" x14ac:dyDescent="0.3">
      <c r="A52" s="59"/>
      <c r="B52" s="36"/>
      <c r="C52" s="36"/>
      <c r="D52" s="36"/>
      <c r="E52" s="36"/>
      <c r="F52" s="36"/>
      <c r="G52" s="36"/>
      <c r="I52" s="36"/>
      <c r="J52" s="36"/>
      <c r="K52" s="36"/>
      <c r="M52" s="36"/>
      <c r="O52" s="36"/>
      <c r="P52" s="36"/>
      <c r="Q52" s="36"/>
      <c r="R52" s="36"/>
      <c r="S52" s="36"/>
      <c r="T52" s="36"/>
      <c r="U52" s="36"/>
      <c r="V52" s="36"/>
      <c r="W52" s="36"/>
      <c r="X52" s="36"/>
      <c r="Y52" s="36"/>
      <c r="Z52" s="36"/>
      <c r="AA52" s="36"/>
      <c r="AB52" s="36"/>
    </row>
    <row r="53" spans="1:28" ht="15.75" customHeight="1" x14ac:dyDescent="0.3">
      <c r="A53" s="59"/>
      <c r="B53" s="36"/>
      <c r="C53" s="36"/>
      <c r="D53" s="36"/>
      <c r="E53" s="36"/>
      <c r="F53" s="36"/>
      <c r="G53" s="36"/>
      <c r="I53" s="36"/>
      <c r="J53" s="36"/>
      <c r="K53" s="36"/>
      <c r="M53" s="36"/>
      <c r="O53" s="36"/>
      <c r="P53" s="36"/>
      <c r="Q53" s="36"/>
      <c r="R53" s="36"/>
      <c r="S53" s="36"/>
      <c r="T53" s="36"/>
      <c r="U53" s="36"/>
      <c r="V53" s="36"/>
      <c r="W53" s="36"/>
      <c r="X53" s="36"/>
      <c r="Y53" s="36"/>
      <c r="Z53" s="36"/>
      <c r="AA53" s="36"/>
      <c r="AB53" s="36"/>
    </row>
    <row r="54" spans="1:28" ht="15.75" customHeight="1" x14ac:dyDescent="0.3">
      <c r="A54" s="59"/>
      <c r="B54" s="36"/>
      <c r="C54" s="36"/>
      <c r="D54" s="36"/>
      <c r="E54" s="36"/>
      <c r="F54" s="36"/>
      <c r="G54" s="36"/>
      <c r="I54" s="36"/>
      <c r="J54" s="36"/>
      <c r="K54" s="36"/>
      <c r="M54" s="36"/>
      <c r="O54" s="36"/>
      <c r="P54" s="36"/>
      <c r="Q54" s="36"/>
      <c r="R54" s="36"/>
      <c r="S54" s="36"/>
      <c r="T54" s="36"/>
      <c r="U54" s="36"/>
      <c r="V54" s="36"/>
      <c r="W54" s="36"/>
      <c r="X54" s="36"/>
      <c r="Y54" s="36"/>
      <c r="Z54" s="36"/>
      <c r="AA54" s="36"/>
      <c r="AB54" s="36"/>
    </row>
    <row r="55" spans="1:28" ht="15.75" customHeight="1" x14ac:dyDescent="0.3">
      <c r="A55" s="59"/>
      <c r="B55" s="36"/>
      <c r="C55" s="36"/>
      <c r="D55" s="36"/>
      <c r="E55" s="36"/>
      <c r="F55" s="36"/>
      <c r="G55" s="36"/>
      <c r="I55" s="36"/>
      <c r="J55" s="36"/>
      <c r="K55" s="36"/>
      <c r="M55" s="36"/>
      <c r="O55" s="36"/>
      <c r="P55" s="36"/>
      <c r="Q55" s="36"/>
      <c r="R55" s="36"/>
      <c r="S55" s="36"/>
      <c r="T55" s="36"/>
      <c r="U55" s="36"/>
      <c r="V55" s="36"/>
      <c r="W55" s="36"/>
      <c r="X55" s="36"/>
      <c r="Y55" s="36"/>
      <c r="Z55" s="36"/>
      <c r="AA55" s="36"/>
      <c r="AB55" s="36"/>
    </row>
    <row r="56" spans="1:28" ht="15.75" customHeight="1" x14ac:dyDescent="0.3">
      <c r="A56" s="59"/>
      <c r="B56" s="36"/>
      <c r="C56" s="36"/>
      <c r="D56" s="36"/>
      <c r="E56" s="36"/>
      <c r="F56" s="36"/>
      <c r="G56" s="36"/>
      <c r="I56" s="36"/>
      <c r="J56" s="36"/>
      <c r="K56" s="36"/>
      <c r="M56" s="36"/>
      <c r="O56" s="36"/>
      <c r="P56" s="36"/>
      <c r="Q56" s="36"/>
      <c r="R56" s="36"/>
      <c r="S56" s="36"/>
      <c r="T56" s="36"/>
      <c r="U56" s="36"/>
      <c r="V56" s="36"/>
      <c r="W56" s="36"/>
      <c r="X56" s="36"/>
      <c r="Y56" s="36"/>
      <c r="Z56" s="36"/>
      <c r="AA56" s="36"/>
      <c r="AB56" s="36"/>
    </row>
    <row r="57" spans="1:28" ht="15.75" customHeight="1" x14ac:dyDescent="0.3">
      <c r="A57" s="59"/>
      <c r="B57" s="36"/>
      <c r="C57" s="36"/>
      <c r="D57" s="36"/>
      <c r="E57" s="36"/>
      <c r="F57" s="36"/>
      <c r="G57" s="36"/>
      <c r="I57" s="36"/>
      <c r="J57" s="36"/>
      <c r="K57" s="36"/>
      <c r="M57" s="36"/>
      <c r="O57" s="36"/>
      <c r="P57" s="36"/>
      <c r="Q57" s="36"/>
      <c r="R57" s="36"/>
      <c r="S57" s="36"/>
      <c r="T57" s="36"/>
      <c r="U57" s="36"/>
      <c r="V57" s="36"/>
      <c r="W57" s="36"/>
      <c r="X57" s="36"/>
      <c r="Y57" s="36"/>
      <c r="Z57" s="36"/>
      <c r="AA57" s="36"/>
      <c r="AB57" s="36"/>
    </row>
    <row r="58" spans="1:28" ht="15.75" customHeight="1" x14ac:dyDescent="0.3">
      <c r="A58" s="59"/>
      <c r="B58" s="36"/>
      <c r="C58" s="36"/>
      <c r="D58" s="36"/>
      <c r="E58" s="36"/>
      <c r="F58" s="36"/>
      <c r="G58" s="36"/>
      <c r="I58" s="36"/>
      <c r="J58" s="36"/>
      <c r="K58" s="36"/>
      <c r="M58" s="36"/>
      <c r="O58" s="36"/>
      <c r="P58" s="36"/>
      <c r="Q58" s="36"/>
      <c r="R58" s="36"/>
      <c r="S58" s="36"/>
      <c r="T58" s="36"/>
      <c r="U58" s="36"/>
      <c r="V58" s="36"/>
      <c r="W58" s="36"/>
      <c r="X58" s="36"/>
      <c r="Y58" s="36"/>
      <c r="Z58" s="36"/>
      <c r="AA58" s="36"/>
      <c r="AB58" s="36"/>
    </row>
    <row r="59" spans="1:28" ht="15.75" customHeight="1" x14ac:dyDescent="0.3">
      <c r="A59" s="59"/>
      <c r="B59" s="36"/>
      <c r="C59" s="36"/>
      <c r="D59" s="36"/>
      <c r="E59" s="36"/>
      <c r="F59" s="36"/>
      <c r="G59" s="36"/>
      <c r="I59" s="36"/>
      <c r="J59" s="36"/>
      <c r="K59" s="36"/>
      <c r="M59" s="36"/>
      <c r="O59" s="36"/>
      <c r="P59" s="36"/>
      <c r="Q59" s="36"/>
      <c r="R59" s="36"/>
      <c r="S59" s="36"/>
      <c r="T59" s="36"/>
      <c r="U59" s="36"/>
      <c r="V59" s="36"/>
      <c r="W59" s="36"/>
      <c r="X59" s="36"/>
      <c r="Y59" s="36"/>
      <c r="Z59" s="36"/>
      <c r="AA59" s="36"/>
      <c r="AB59" s="36"/>
    </row>
    <row r="60" spans="1:28" ht="15.75" customHeight="1" x14ac:dyDescent="0.3">
      <c r="A60" s="59"/>
      <c r="B60" s="36"/>
      <c r="C60" s="36"/>
      <c r="D60" s="36"/>
      <c r="E60" s="36"/>
      <c r="F60" s="36"/>
      <c r="G60" s="36"/>
      <c r="I60" s="36"/>
      <c r="J60" s="36"/>
      <c r="K60" s="36"/>
      <c r="M60" s="36"/>
      <c r="O60" s="36"/>
      <c r="P60" s="36"/>
      <c r="Q60" s="36"/>
      <c r="R60" s="36"/>
      <c r="S60" s="36"/>
      <c r="T60" s="36"/>
      <c r="U60" s="36"/>
      <c r="V60" s="36"/>
      <c r="W60" s="36"/>
      <c r="X60" s="36"/>
      <c r="Y60" s="36"/>
      <c r="Z60" s="36"/>
      <c r="AA60" s="36"/>
      <c r="AB60" s="36"/>
    </row>
    <row r="61" spans="1:28" ht="15.75" customHeight="1" x14ac:dyDescent="0.3">
      <c r="A61" s="59"/>
      <c r="B61" s="36"/>
      <c r="C61" s="36"/>
      <c r="D61" s="36"/>
      <c r="E61" s="36"/>
      <c r="F61" s="36"/>
      <c r="G61" s="36"/>
      <c r="I61" s="36"/>
      <c r="J61" s="36"/>
      <c r="K61" s="36"/>
      <c r="M61" s="36"/>
      <c r="O61" s="36"/>
      <c r="P61" s="36"/>
      <c r="Q61" s="36"/>
      <c r="R61" s="36"/>
      <c r="S61" s="36"/>
      <c r="T61" s="36"/>
      <c r="U61" s="36"/>
      <c r="V61" s="36"/>
      <c r="W61" s="36"/>
      <c r="X61" s="36"/>
      <c r="Y61" s="36"/>
      <c r="Z61" s="36"/>
      <c r="AA61" s="36"/>
      <c r="AB61" s="36"/>
    </row>
    <row r="62" spans="1:28" ht="15.75" customHeight="1" x14ac:dyDescent="0.3">
      <c r="A62" s="59"/>
      <c r="B62" s="36"/>
      <c r="C62" s="36"/>
      <c r="D62" s="36"/>
      <c r="E62" s="36"/>
      <c r="F62" s="36"/>
      <c r="G62" s="36"/>
      <c r="I62" s="36"/>
      <c r="J62" s="36"/>
      <c r="K62" s="36"/>
      <c r="M62" s="36"/>
      <c r="O62" s="36"/>
      <c r="P62" s="36"/>
      <c r="Q62" s="36"/>
      <c r="R62" s="36"/>
      <c r="S62" s="36"/>
      <c r="T62" s="36"/>
      <c r="U62" s="36"/>
      <c r="V62" s="36"/>
      <c r="W62" s="36"/>
      <c r="X62" s="36"/>
      <c r="Y62" s="36"/>
      <c r="Z62" s="36"/>
      <c r="AA62" s="36"/>
      <c r="AB62" s="36"/>
    </row>
    <row r="63" spans="1:28" ht="15.75" customHeight="1" x14ac:dyDescent="0.3">
      <c r="A63" s="59"/>
      <c r="B63" s="36"/>
      <c r="C63" s="36"/>
      <c r="D63" s="36"/>
      <c r="E63" s="36"/>
      <c r="F63" s="36"/>
      <c r="G63" s="36"/>
      <c r="I63" s="36"/>
      <c r="J63" s="36"/>
      <c r="K63" s="36"/>
      <c r="M63" s="36"/>
      <c r="O63" s="36"/>
      <c r="P63" s="36"/>
      <c r="Q63" s="36"/>
      <c r="R63" s="36"/>
      <c r="S63" s="36"/>
      <c r="T63" s="36"/>
      <c r="U63" s="36"/>
      <c r="V63" s="36"/>
      <c r="W63" s="36"/>
      <c r="X63" s="36"/>
      <c r="Y63" s="36"/>
      <c r="Z63" s="36"/>
      <c r="AA63" s="36"/>
      <c r="AB63" s="36"/>
    </row>
    <row r="64" spans="1:28" ht="15.75" customHeight="1" x14ac:dyDescent="0.3">
      <c r="A64" s="59"/>
      <c r="B64" s="36"/>
      <c r="C64" s="36"/>
      <c r="D64" s="36"/>
      <c r="E64" s="36"/>
      <c r="F64" s="36"/>
      <c r="G64" s="36"/>
      <c r="I64" s="36"/>
      <c r="J64" s="36"/>
      <c r="K64" s="36"/>
      <c r="M64" s="36"/>
      <c r="O64" s="36"/>
      <c r="P64" s="36"/>
      <c r="Q64" s="36"/>
      <c r="R64" s="36"/>
      <c r="S64" s="36"/>
      <c r="T64" s="36"/>
      <c r="U64" s="36"/>
      <c r="V64" s="36"/>
      <c r="W64" s="36"/>
      <c r="X64" s="36"/>
      <c r="Y64" s="36"/>
      <c r="Z64" s="36"/>
      <c r="AA64" s="36"/>
      <c r="AB64" s="36"/>
    </row>
    <row r="65" spans="1:28" ht="15.75" customHeight="1" x14ac:dyDescent="0.3">
      <c r="A65" s="59"/>
      <c r="B65" s="36"/>
      <c r="C65" s="36"/>
      <c r="D65" s="36"/>
      <c r="E65" s="36"/>
      <c r="F65" s="36"/>
      <c r="G65" s="36"/>
      <c r="I65" s="36"/>
      <c r="J65" s="36"/>
      <c r="K65" s="36"/>
      <c r="M65" s="36"/>
      <c r="O65" s="36"/>
      <c r="P65" s="36"/>
      <c r="Q65" s="36"/>
      <c r="R65" s="36"/>
      <c r="S65" s="36"/>
      <c r="T65" s="36"/>
      <c r="U65" s="36"/>
      <c r="V65" s="36"/>
      <c r="W65" s="36"/>
      <c r="X65" s="36"/>
      <c r="Y65" s="36"/>
      <c r="Z65" s="36"/>
      <c r="AA65" s="36"/>
      <c r="AB65" s="36"/>
    </row>
    <row r="66" spans="1:28" ht="15.75" customHeight="1" x14ac:dyDescent="0.3">
      <c r="A66" s="59"/>
      <c r="B66" s="36"/>
      <c r="C66" s="36"/>
      <c r="D66" s="36"/>
      <c r="E66" s="36"/>
      <c r="F66" s="36"/>
      <c r="G66" s="36"/>
      <c r="I66" s="36"/>
      <c r="J66" s="36"/>
      <c r="K66" s="36"/>
      <c r="M66" s="36"/>
      <c r="O66" s="36"/>
      <c r="P66" s="36"/>
      <c r="Q66" s="36"/>
      <c r="R66" s="36"/>
      <c r="S66" s="36"/>
      <c r="T66" s="36"/>
      <c r="U66" s="36"/>
      <c r="V66" s="36"/>
      <c r="W66" s="36"/>
      <c r="X66" s="36"/>
      <c r="Y66" s="36"/>
      <c r="Z66" s="36"/>
      <c r="AA66" s="36"/>
      <c r="AB66" s="36"/>
    </row>
    <row r="67" spans="1:28" ht="15.75" customHeight="1" x14ac:dyDescent="0.3">
      <c r="A67" s="59"/>
      <c r="B67" s="36"/>
      <c r="C67" s="36"/>
      <c r="D67" s="36"/>
      <c r="E67" s="36"/>
      <c r="F67" s="36"/>
      <c r="G67" s="36"/>
      <c r="I67" s="36"/>
      <c r="J67" s="36"/>
      <c r="K67" s="36"/>
      <c r="M67" s="36"/>
      <c r="O67" s="36"/>
      <c r="P67" s="36"/>
      <c r="Q67" s="36"/>
      <c r="R67" s="36"/>
      <c r="S67" s="36"/>
      <c r="T67" s="36"/>
      <c r="U67" s="36"/>
      <c r="V67" s="36"/>
      <c r="W67" s="36"/>
      <c r="X67" s="36"/>
      <c r="Y67" s="36"/>
      <c r="Z67" s="36"/>
      <c r="AA67" s="36"/>
      <c r="AB67" s="36"/>
    </row>
    <row r="68" spans="1:28" ht="15.75" customHeight="1" x14ac:dyDescent="0.3">
      <c r="A68" s="59"/>
      <c r="B68" s="36"/>
      <c r="C68" s="36"/>
      <c r="D68" s="36"/>
      <c r="E68" s="36"/>
      <c r="F68" s="36"/>
      <c r="G68" s="36"/>
      <c r="I68" s="36"/>
      <c r="J68" s="36"/>
      <c r="K68" s="36"/>
      <c r="M68" s="36"/>
      <c r="O68" s="36"/>
      <c r="P68" s="36"/>
      <c r="Q68" s="36"/>
      <c r="R68" s="36"/>
      <c r="S68" s="36"/>
      <c r="T68" s="36"/>
      <c r="U68" s="36"/>
      <c r="V68" s="36"/>
      <c r="W68" s="36"/>
      <c r="X68" s="36"/>
      <c r="Y68" s="36"/>
      <c r="Z68" s="36"/>
      <c r="AA68" s="36"/>
      <c r="AB68" s="36"/>
    </row>
    <row r="69" spans="1:28" ht="15.75" customHeight="1" x14ac:dyDescent="0.3">
      <c r="A69" s="59"/>
      <c r="B69" s="36"/>
      <c r="C69" s="36"/>
      <c r="D69" s="36"/>
      <c r="E69" s="36"/>
      <c r="F69" s="36"/>
      <c r="G69" s="36"/>
      <c r="I69" s="36"/>
      <c r="J69" s="36"/>
      <c r="K69" s="36"/>
      <c r="M69" s="36"/>
      <c r="O69" s="36"/>
      <c r="P69" s="36"/>
      <c r="Q69" s="36"/>
      <c r="R69" s="36"/>
      <c r="S69" s="36"/>
      <c r="T69" s="36"/>
      <c r="U69" s="36"/>
      <c r="V69" s="36"/>
      <c r="W69" s="36"/>
      <c r="X69" s="36"/>
      <c r="Y69" s="36"/>
      <c r="Z69" s="36"/>
      <c r="AA69" s="36"/>
      <c r="AB69" s="36"/>
    </row>
    <row r="70" spans="1:28" ht="15.75" customHeight="1" x14ac:dyDescent="0.3">
      <c r="A70" s="59"/>
      <c r="B70" s="36"/>
      <c r="C70" s="36"/>
      <c r="D70" s="36"/>
      <c r="E70" s="36"/>
      <c r="F70" s="36"/>
      <c r="G70" s="36"/>
      <c r="I70" s="36"/>
      <c r="J70" s="36"/>
      <c r="K70" s="36"/>
      <c r="M70" s="36"/>
      <c r="O70" s="36"/>
      <c r="P70" s="36"/>
      <c r="Q70" s="36"/>
      <c r="R70" s="36"/>
      <c r="S70" s="36"/>
      <c r="T70" s="36"/>
      <c r="U70" s="36"/>
      <c r="V70" s="36"/>
      <c r="W70" s="36"/>
      <c r="X70" s="36"/>
      <c r="Y70" s="36"/>
      <c r="Z70" s="36"/>
      <c r="AA70" s="36"/>
      <c r="AB70" s="36"/>
    </row>
    <row r="71" spans="1:28" ht="15.75" customHeight="1" x14ac:dyDescent="0.3">
      <c r="A71" s="59"/>
      <c r="B71" s="36"/>
      <c r="C71" s="36"/>
      <c r="D71" s="36"/>
      <c r="E71" s="36"/>
      <c r="F71" s="36"/>
      <c r="G71" s="36"/>
      <c r="I71" s="36"/>
      <c r="J71" s="36"/>
      <c r="K71" s="36"/>
      <c r="M71" s="36"/>
      <c r="O71" s="36"/>
      <c r="P71" s="36"/>
      <c r="Q71" s="36"/>
      <c r="R71" s="36"/>
      <c r="S71" s="36"/>
      <c r="T71" s="36"/>
      <c r="U71" s="36"/>
      <c r="V71" s="36"/>
      <c r="W71" s="36"/>
      <c r="X71" s="36"/>
      <c r="Y71" s="36"/>
      <c r="Z71" s="36"/>
      <c r="AA71" s="36"/>
      <c r="AB71" s="36"/>
    </row>
    <row r="72" spans="1:28" ht="15.75" customHeight="1" x14ac:dyDescent="0.3">
      <c r="A72" s="59"/>
      <c r="B72" s="36"/>
      <c r="C72" s="36"/>
      <c r="D72" s="36"/>
      <c r="E72" s="36"/>
      <c r="F72" s="36"/>
      <c r="G72" s="36"/>
      <c r="I72" s="36"/>
      <c r="J72" s="36"/>
      <c r="K72" s="36"/>
      <c r="M72" s="36"/>
      <c r="O72" s="36"/>
      <c r="P72" s="36"/>
      <c r="Q72" s="36"/>
      <c r="R72" s="36"/>
      <c r="S72" s="36"/>
      <c r="T72" s="36"/>
      <c r="U72" s="36"/>
      <c r="V72" s="36"/>
      <c r="W72" s="36"/>
      <c r="X72" s="36"/>
      <c r="Y72" s="36"/>
      <c r="Z72" s="36"/>
      <c r="AA72" s="36"/>
      <c r="AB72" s="36"/>
    </row>
    <row r="73" spans="1:28" ht="15.75" customHeight="1" x14ac:dyDescent="0.3">
      <c r="A73" s="59"/>
      <c r="B73" s="36"/>
      <c r="C73" s="36"/>
      <c r="D73" s="36"/>
      <c r="E73" s="36"/>
      <c r="F73" s="36"/>
      <c r="G73" s="36"/>
      <c r="I73" s="36"/>
      <c r="J73" s="36"/>
      <c r="K73" s="36"/>
      <c r="M73" s="36"/>
      <c r="O73" s="36"/>
      <c r="P73" s="36"/>
      <c r="Q73" s="36"/>
      <c r="R73" s="36"/>
      <c r="S73" s="36"/>
      <c r="T73" s="36"/>
      <c r="U73" s="36"/>
      <c r="V73" s="36"/>
      <c r="W73" s="36"/>
      <c r="X73" s="36"/>
      <c r="Y73" s="36"/>
      <c r="Z73" s="36"/>
      <c r="AA73" s="36"/>
      <c r="AB73" s="36"/>
    </row>
    <row r="74" spans="1:28" ht="15.75" customHeight="1" x14ac:dyDescent="0.3">
      <c r="A74" s="59"/>
      <c r="B74" s="36"/>
      <c r="C74" s="36"/>
      <c r="D74" s="36"/>
      <c r="E74" s="36"/>
      <c r="F74" s="36"/>
      <c r="G74" s="36"/>
      <c r="I74" s="36"/>
      <c r="J74" s="36"/>
      <c r="K74" s="36"/>
      <c r="M74" s="36"/>
      <c r="O74" s="36"/>
      <c r="P74" s="36"/>
      <c r="Q74" s="36"/>
      <c r="R74" s="36"/>
      <c r="S74" s="36"/>
      <c r="T74" s="36"/>
      <c r="U74" s="36"/>
      <c r="V74" s="36"/>
      <c r="W74" s="36"/>
      <c r="X74" s="36"/>
      <c r="Y74" s="36"/>
      <c r="Z74" s="36"/>
      <c r="AA74" s="36"/>
      <c r="AB74" s="36"/>
    </row>
    <row r="75" spans="1:28" ht="15.75" customHeight="1" x14ac:dyDescent="0.3">
      <c r="A75" s="59"/>
      <c r="B75" s="36"/>
      <c r="C75" s="36"/>
      <c r="D75" s="36"/>
      <c r="E75" s="36"/>
      <c r="F75" s="36"/>
      <c r="G75" s="36"/>
      <c r="I75" s="36"/>
      <c r="J75" s="36"/>
      <c r="K75" s="36"/>
      <c r="M75" s="36"/>
      <c r="O75" s="36"/>
      <c r="P75" s="36"/>
      <c r="Q75" s="36"/>
      <c r="R75" s="36"/>
      <c r="S75" s="36"/>
      <c r="T75" s="36"/>
      <c r="U75" s="36"/>
      <c r="V75" s="36"/>
      <c r="W75" s="36"/>
      <c r="X75" s="36"/>
      <c r="Y75" s="36"/>
      <c r="Z75" s="36"/>
      <c r="AA75" s="36"/>
      <c r="AB75" s="36"/>
    </row>
    <row r="76" spans="1:28" ht="15.75" customHeight="1" x14ac:dyDescent="0.3">
      <c r="A76" s="59"/>
      <c r="B76" s="36"/>
      <c r="C76" s="36"/>
      <c r="D76" s="36"/>
      <c r="E76" s="36"/>
      <c r="F76" s="36"/>
      <c r="G76" s="36"/>
      <c r="I76" s="36"/>
      <c r="J76" s="36"/>
      <c r="K76" s="36"/>
      <c r="M76" s="36"/>
      <c r="O76" s="36"/>
      <c r="P76" s="36"/>
      <c r="Q76" s="36"/>
      <c r="R76" s="36"/>
      <c r="S76" s="36"/>
      <c r="T76" s="36"/>
      <c r="U76" s="36"/>
      <c r="V76" s="36"/>
      <c r="W76" s="36"/>
      <c r="X76" s="36"/>
      <c r="Y76" s="36"/>
      <c r="Z76" s="36"/>
      <c r="AA76" s="36"/>
      <c r="AB76" s="36"/>
    </row>
    <row r="77" spans="1:28" ht="15.75" customHeight="1" x14ac:dyDescent="0.3">
      <c r="A77" s="59"/>
      <c r="B77" s="36"/>
      <c r="C77" s="36"/>
      <c r="D77" s="36"/>
      <c r="E77" s="36"/>
      <c r="F77" s="36"/>
      <c r="G77" s="36"/>
      <c r="I77" s="36"/>
      <c r="J77" s="36"/>
      <c r="K77" s="36"/>
      <c r="M77" s="36"/>
      <c r="O77" s="36"/>
      <c r="P77" s="36"/>
      <c r="Q77" s="36"/>
      <c r="R77" s="36"/>
      <c r="S77" s="36"/>
      <c r="T77" s="36"/>
      <c r="U77" s="36"/>
      <c r="V77" s="36"/>
      <c r="W77" s="36"/>
      <c r="X77" s="36"/>
      <c r="Y77" s="36"/>
      <c r="Z77" s="36"/>
      <c r="AA77" s="36"/>
      <c r="AB77" s="36"/>
    </row>
    <row r="78" spans="1:28" ht="15.75" customHeight="1" x14ac:dyDescent="0.3">
      <c r="A78" s="59"/>
      <c r="B78" s="36"/>
      <c r="C78" s="36"/>
      <c r="D78" s="36"/>
      <c r="E78" s="36"/>
      <c r="F78" s="36"/>
      <c r="G78" s="36"/>
      <c r="I78" s="36"/>
      <c r="J78" s="36"/>
      <c r="K78" s="36"/>
      <c r="M78" s="36"/>
      <c r="O78" s="36"/>
      <c r="P78" s="36"/>
      <c r="Q78" s="36"/>
      <c r="R78" s="36"/>
      <c r="S78" s="36"/>
      <c r="T78" s="36"/>
      <c r="U78" s="36"/>
      <c r="V78" s="36"/>
      <c r="W78" s="36"/>
      <c r="X78" s="36"/>
      <c r="Y78" s="36"/>
      <c r="Z78" s="36"/>
      <c r="AA78" s="36"/>
      <c r="AB78" s="36"/>
    </row>
    <row r="79" spans="1:28" ht="15.75" customHeight="1" x14ac:dyDescent="0.3">
      <c r="A79" s="59"/>
      <c r="B79" s="36"/>
      <c r="C79" s="36"/>
      <c r="D79" s="36"/>
      <c r="E79" s="36"/>
      <c r="F79" s="36"/>
      <c r="G79" s="36"/>
      <c r="I79" s="36"/>
      <c r="J79" s="36"/>
      <c r="K79" s="36"/>
      <c r="M79" s="36"/>
      <c r="O79" s="36"/>
      <c r="P79" s="36"/>
      <c r="Q79" s="36"/>
      <c r="R79" s="36"/>
      <c r="S79" s="36"/>
      <c r="T79" s="36"/>
      <c r="U79" s="36"/>
      <c r="V79" s="36"/>
      <c r="W79" s="36"/>
      <c r="X79" s="36"/>
      <c r="Y79" s="36"/>
      <c r="Z79" s="36"/>
      <c r="AA79" s="36"/>
      <c r="AB79" s="36"/>
    </row>
    <row r="80" spans="1:28" ht="15.75" customHeight="1" x14ac:dyDescent="0.3">
      <c r="A80" s="59"/>
      <c r="B80" s="36"/>
      <c r="C80" s="36"/>
      <c r="D80" s="36"/>
      <c r="E80" s="36"/>
      <c r="F80" s="36"/>
      <c r="G80" s="36"/>
      <c r="I80" s="36"/>
      <c r="J80" s="36"/>
      <c r="K80" s="36"/>
      <c r="M80" s="36"/>
      <c r="O80" s="36"/>
      <c r="P80" s="36"/>
      <c r="Q80" s="36"/>
      <c r="R80" s="36"/>
      <c r="S80" s="36"/>
      <c r="T80" s="36"/>
      <c r="U80" s="36"/>
      <c r="V80" s="36"/>
      <c r="W80" s="36"/>
      <c r="X80" s="36"/>
      <c r="Y80" s="36"/>
      <c r="Z80" s="36"/>
      <c r="AA80" s="36"/>
      <c r="AB80" s="36"/>
    </row>
    <row r="81" spans="1:28" ht="15.75" customHeight="1" x14ac:dyDescent="0.3">
      <c r="A81" s="59"/>
      <c r="B81" s="36"/>
      <c r="C81" s="36"/>
      <c r="D81" s="36"/>
      <c r="E81" s="36"/>
      <c r="F81" s="36"/>
      <c r="G81" s="36"/>
      <c r="I81" s="36"/>
      <c r="J81" s="36"/>
      <c r="K81" s="36"/>
      <c r="M81" s="36"/>
      <c r="O81" s="36"/>
      <c r="P81" s="36"/>
      <c r="Q81" s="36"/>
      <c r="R81" s="36"/>
      <c r="S81" s="36"/>
      <c r="T81" s="36"/>
      <c r="U81" s="36"/>
      <c r="V81" s="36"/>
      <c r="W81" s="36"/>
      <c r="X81" s="36"/>
      <c r="Y81" s="36"/>
      <c r="Z81" s="36"/>
      <c r="AA81" s="36"/>
      <c r="AB81" s="36"/>
    </row>
    <row r="82" spans="1:28" ht="15.75" customHeight="1" x14ac:dyDescent="0.3">
      <c r="A82" s="59"/>
      <c r="B82" s="36"/>
      <c r="C82" s="36"/>
      <c r="D82" s="36"/>
      <c r="E82" s="36"/>
      <c r="F82" s="36"/>
      <c r="G82" s="36"/>
      <c r="I82" s="36"/>
      <c r="J82" s="36"/>
      <c r="K82" s="36"/>
      <c r="M82" s="36"/>
      <c r="O82" s="36"/>
      <c r="P82" s="36"/>
      <c r="Q82" s="36"/>
      <c r="R82" s="36"/>
      <c r="S82" s="36"/>
      <c r="T82" s="36"/>
      <c r="U82" s="36"/>
      <c r="V82" s="36"/>
      <c r="W82" s="36"/>
      <c r="X82" s="36"/>
      <c r="Y82" s="36"/>
      <c r="Z82" s="36"/>
      <c r="AA82" s="36"/>
      <c r="AB82" s="36"/>
    </row>
    <row r="83" spans="1:28" ht="15.75" customHeight="1" x14ac:dyDescent="0.3">
      <c r="A83" s="59"/>
      <c r="B83" s="36"/>
      <c r="C83" s="36"/>
      <c r="D83" s="36"/>
      <c r="E83" s="36"/>
      <c r="F83" s="36"/>
      <c r="G83" s="36"/>
      <c r="I83" s="36"/>
      <c r="J83" s="36"/>
      <c r="K83" s="36"/>
      <c r="M83" s="36"/>
      <c r="O83" s="36"/>
      <c r="P83" s="36"/>
      <c r="Q83" s="36"/>
      <c r="R83" s="36"/>
      <c r="S83" s="36"/>
      <c r="T83" s="36"/>
      <c r="U83" s="36"/>
      <c r="V83" s="36"/>
      <c r="W83" s="36"/>
      <c r="X83" s="36"/>
      <c r="Y83" s="36"/>
      <c r="Z83" s="36"/>
      <c r="AA83" s="36"/>
      <c r="AB83" s="36"/>
    </row>
    <row r="84" spans="1:28" ht="15.75" customHeight="1" x14ac:dyDescent="0.3">
      <c r="A84" s="59"/>
      <c r="B84" s="36"/>
      <c r="C84" s="36"/>
      <c r="D84" s="36"/>
      <c r="E84" s="36"/>
      <c r="F84" s="36"/>
      <c r="G84" s="36"/>
      <c r="I84" s="36"/>
      <c r="J84" s="36"/>
      <c r="K84" s="36"/>
      <c r="M84" s="36"/>
      <c r="O84" s="36"/>
      <c r="P84" s="36"/>
      <c r="Q84" s="36"/>
      <c r="R84" s="36"/>
      <c r="S84" s="36"/>
      <c r="T84" s="36"/>
      <c r="U84" s="36"/>
      <c r="V84" s="36"/>
      <c r="W84" s="36"/>
      <c r="X84" s="36"/>
      <c r="Y84" s="36"/>
      <c r="Z84" s="36"/>
      <c r="AA84" s="36"/>
      <c r="AB84" s="36"/>
    </row>
    <row r="85" spans="1:28" ht="15.75" customHeight="1" x14ac:dyDescent="0.3">
      <c r="A85" s="59"/>
      <c r="B85" s="36"/>
      <c r="C85" s="36"/>
      <c r="D85" s="36"/>
      <c r="E85" s="36"/>
      <c r="F85" s="36"/>
      <c r="G85" s="36"/>
      <c r="I85" s="36"/>
      <c r="J85" s="36"/>
      <c r="K85" s="36"/>
      <c r="M85" s="36"/>
      <c r="O85" s="36"/>
      <c r="P85" s="36"/>
      <c r="Q85" s="36"/>
      <c r="R85" s="36"/>
      <c r="S85" s="36"/>
      <c r="T85" s="36"/>
      <c r="U85" s="36"/>
      <c r="V85" s="36"/>
      <c r="W85" s="36"/>
      <c r="X85" s="36"/>
      <c r="Y85" s="36"/>
      <c r="Z85" s="36"/>
      <c r="AA85" s="36"/>
      <c r="AB85" s="36"/>
    </row>
    <row r="86" spans="1:28" ht="15.75" customHeight="1" x14ac:dyDescent="0.3">
      <c r="A86" s="59"/>
      <c r="B86" s="36"/>
      <c r="C86" s="36"/>
      <c r="D86" s="36"/>
      <c r="E86" s="36"/>
      <c r="F86" s="36"/>
      <c r="G86" s="36"/>
      <c r="I86" s="36"/>
      <c r="J86" s="36"/>
      <c r="K86" s="36"/>
      <c r="M86" s="36"/>
      <c r="O86" s="36"/>
      <c r="P86" s="36"/>
      <c r="Q86" s="36"/>
      <c r="R86" s="36"/>
      <c r="S86" s="36"/>
      <c r="T86" s="36"/>
      <c r="U86" s="36"/>
      <c r="V86" s="36"/>
      <c r="W86" s="36"/>
      <c r="X86" s="36"/>
      <c r="Y86" s="36"/>
      <c r="Z86" s="36"/>
      <c r="AA86" s="36"/>
      <c r="AB86" s="36"/>
    </row>
    <row r="87" spans="1:28" ht="15.75" customHeight="1" x14ac:dyDescent="0.3">
      <c r="A87" s="59"/>
      <c r="B87" s="36"/>
      <c r="C87" s="36"/>
      <c r="D87" s="36"/>
      <c r="E87" s="36"/>
      <c r="F87" s="36"/>
      <c r="G87" s="36"/>
      <c r="I87" s="36"/>
      <c r="J87" s="36"/>
      <c r="K87" s="36"/>
      <c r="M87" s="36"/>
      <c r="O87" s="36"/>
      <c r="P87" s="36"/>
      <c r="Q87" s="36"/>
      <c r="R87" s="36"/>
      <c r="S87" s="36"/>
      <c r="T87" s="36"/>
      <c r="U87" s="36"/>
      <c r="V87" s="36"/>
      <c r="W87" s="36"/>
      <c r="X87" s="36"/>
      <c r="Y87" s="36"/>
      <c r="Z87" s="36"/>
      <c r="AA87" s="36"/>
      <c r="AB87" s="36"/>
    </row>
    <row r="88" spans="1:28" ht="15.75" customHeight="1" x14ac:dyDescent="0.3">
      <c r="A88" s="59"/>
      <c r="B88" s="36"/>
      <c r="C88" s="36"/>
      <c r="D88" s="36"/>
      <c r="E88" s="36"/>
      <c r="F88" s="36"/>
      <c r="G88" s="36"/>
      <c r="I88" s="36"/>
      <c r="J88" s="36"/>
      <c r="K88" s="36"/>
      <c r="M88" s="36"/>
      <c r="O88" s="36"/>
      <c r="P88" s="36"/>
      <c r="Q88" s="36"/>
      <c r="R88" s="36"/>
      <c r="S88" s="36"/>
      <c r="T88" s="36"/>
      <c r="U88" s="36"/>
      <c r="V88" s="36"/>
      <c r="W88" s="36"/>
      <c r="X88" s="36"/>
      <c r="Y88" s="36"/>
      <c r="Z88" s="36"/>
      <c r="AA88" s="36"/>
      <c r="AB88" s="36"/>
    </row>
    <row r="89" spans="1:28" ht="15.75" customHeight="1" x14ac:dyDescent="0.3">
      <c r="A89" s="59"/>
      <c r="B89" s="36"/>
      <c r="C89" s="36"/>
      <c r="D89" s="36"/>
      <c r="E89" s="36"/>
      <c r="F89" s="36"/>
      <c r="G89" s="36"/>
      <c r="I89" s="36"/>
      <c r="J89" s="36"/>
      <c r="K89" s="36"/>
      <c r="M89" s="36"/>
      <c r="O89" s="36"/>
      <c r="P89" s="36"/>
      <c r="Q89" s="36"/>
      <c r="R89" s="36"/>
      <c r="S89" s="36"/>
      <c r="T89" s="36"/>
      <c r="U89" s="36"/>
      <c r="V89" s="36"/>
      <c r="W89" s="36"/>
      <c r="X89" s="36"/>
      <c r="Y89" s="36"/>
      <c r="Z89" s="36"/>
      <c r="AA89" s="36"/>
      <c r="AB89" s="36"/>
    </row>
    <row r="90" spans="1:28" ht="15.75" customHeight="1" x14ac:dyDescent="0.3">
      <c r="A90" s="59"/>
      <c r="B90" s="36"/>
      <c r="C90" s="36"/>
      <c r="D90" s="36"/>
      <c r="E90" s="36"/>
      <c r="F90" s="36"/>
      <c r="G90" s="36"/>
      <c r="I90" s="36"/>
      <c r="J90" s="36"/>
      <c r="K90" s="36"/>
      <c r="M90" s="36"/>
      <c r="O90" s="36"/>
      <c r="P90" s="36"/>
      <c r="Q90" s="36"/>
      <c r="R90" s="36"/>
      <c r="S90" s="36"/>
      <c r="T90" s="36"/>
      <c r="U90" s="36"/>
      <c r="V90" s="36"/>
      <c r="W90" s="36"/>
      <c r="X90" s="36"/>
      <c r="Y90" s="36"/>
      <c r="Z90" s="36"/>
      <c r="AA90" s="36"/>
      <c r="AB90" s="36"/>
    </row>
    <row r="91" spans="1:28" ht="15.75" customHeight="1" x14ac:dyDescent="0.3">
      <c r="A91" s="59"/>
      <c r="B91" s="36"/>
      <c r="C91" s="36"/>
      <c r="D91" s="36"/>
      <c r="E91" s="36"/>
      <c r="F91" s="36"/>
      <c r="G91" s="36"/>
      <c r="I91" s="36"/>
      <c r="J91" s="36"/>
      <c r="K91" s="36"/>
      <c r="M91" s="36"/>
      <c r="O91" s="36"/>
      <c r="P91" s="36"/>
      <c r="Q91" s="36"/>
      <c r="R91" s="36"/>
      <c r="S91" s="36"/>
      <c r="T91" s="36"/>
      <c r="U91" s="36"/>
      <c r="V91" s="36"/>
      <c r="W91" s="36"/>
      <c r="X91" s="36"/>
      <c r="Y91" s="36"/>
      <c r="Z91" s="36"/>
      <c r="AA91" s="36"/>
      <c r="AB91" s="36"/>
    </row>
    <row r="92" spans="1:28" ht="15.75" customHeight="1" x14ac:dyDescent="0.3">
      <c r="A92" s="59"/>
      <c r="B92" s="36"/>
      <c r="C92" s="36"/>
      <c r="D92" s="36"/>
      <c r="E92" s="36"/>
      <c r="F92" s="36"/>
      <c r="G92" s="36"/>
      <c r="I92" s="36"/>
      <c r="J92" s="36"/>
      <c r="K92" s="36"/>
      <c r="M92" s="36"/>
      <c r="O92" s="36"/>
      <c r="P92" s="36"/>
      <c r="Q92" s="36"/>
      <c r="R92" s="36"/>
      <c r="S92" s="36"/>
      <c r="T92" s="36"/>
      <c r="U92" s="36"/>
      <c r="V92" s="36"/>
      <c r="W92" s="36"/>
      <c r="X92" s="36"/>
      <c r="Y92" s="36"/>
      <c r="Z92" s="36"/>
      <c r="AA92" s="36"/>
      <c r="AB92" s="36"/>
    </row>
    <row r="93" spans="1:28" ht="15.75" customHeight="1" x14ac:dyDescent="0.3">
      <c r="A93" s="59"/>
      <c r="B93" s="36"/>
      <c r="C93" s="36"/>
      <c r="D93" s="36"/>
      <c r="E93" s="36"/>
      <c r="F93" s="36"/>
      <c r="G93" s="36"/>
      <c r="I93" s="36"/>
      <c r="J93" s="36"/>
      <c r="K93" s="36"/>
      <c r="M93" s="36"/>
      <c r="O93" s="36"/>
      <c r="P93" s="36"/>
      <c r="Q93" s="36"/>
      <c r="R93" s="36"/>
      <c r="S93" s="36"/>
      <c r="T93" s="36"/>
      <c r="U93" s="36"/>
      <c r="V93" s="36"/>
      <c r="W93" s="36"/>
      <c r="X93" s="36"/>
      <c r="Y93" s="36"/>
      <c r="Z93" s="36"/>
      <c r="AA93" s="36"/>
      <c r="AB93" s="36"/>
    </row>
    <row r="94" spans="1:28" ht="15.75" customHeight="1" x14ac:dyDescent="0.3">
      <c r="A94" s="59"/>
      <c r="B94" s="36"/>
      <c r="C94" s="36"/>
      <c r="D94" s="36"/>
      <c r="E94" s="36"/>
      <c r="F94" s="36"/>
      <c r="G94" s="36"/>
      <c r="I94" s="36"/>
      <c r="J94" s="36"/>
      <c r="K94" s="36"/>
      <c r="M94" s="36"/>
      <c r="O94" s="36"/>
      <c r="P94" s="36"/>
      <c r="Q94" s="36"/>
      <c r="R94" s="36"/>
      <c r="S94" s="36"/>
      <c r="T94" s="36"/>
      <c r="U94" s="36"/>
      <c r="V94" s="36"/>
      <c r="W94" s="36"/>
      <c r="X94" s="36"/>
      <c r="Y94" s="36"/>
      <c r="Z94" s="36"/>
      <c r="AA94" s="36"/>
      <c r="AB94" s="36"/>
    </row>
    <row r="95" spans="1:28" ht="15.75" customHeight="1" x14ac:dyDescent="0.3">
      <c r="A95" s="59"/>
      <c r="B95" s="36"/>
      <c r="C95" s="36"/>
      <c r="D95" s="36"/>
      <c r="E95" s="36"/>
      <c r="F95" s="36"/>
      <c r="G95" s="36"/>
      <c r="I95" s="36"/>
      <c r="J95" s="36"/>
      <c r="K95" s="36"/>
      <c r="M95" s="36"/>
      <c r="O95" s="36"/>
      <c r="P95" s="36"/>
      <c r="Q95" s="36"/>
      <c r="R95" s="36"/>
      <c r="S95" s="36"/>
      <c r="T95" s="36"/>
      <c r="U95" s="36"/>
      <c r="V95" s="36"/>
      <c r="W95" s="36"/>
      <c r="X95" s="36"/>
      <c r="Y95" s="36"/>
      <c r="Z95" s="36"/>
      <c r="AA95" s="36"/>
      <c r="AB95" s="36"/>
    </row>
    <row r="96" spans="1:28" ht="15.75" customHeight="1" x14ac:dyDescent="0.3">
      <c r="A96" s="59"/>
      <c r="B96" s="36"/>
      <c r="C96" s="36"/>
      <c r="D96" s="36"/>
      <c r="E96" s="36"/>
      <c r="F96" s="36"/>
      <c r="G96" s="36"/>
      <c r="I96" s="36"/>
      <c r="J96" s="36"/>
      <c r="K96" s="36"/>
      <c r="M96" s="36"/>
      <c r="O96" s="36"/>
      <c r="P96" s="36"/>
      <c r="Q96" s="36"/>
      <c r="R96" s="36"/>
      <c r="S96" s="36"/>
      <c r="T96" s="36"/>
      <c r="U96" s="36"/>
      <c r="V96" s="36"/>
      <c r="W96" s="36"/>
      <c r="X96" s="36"/>
      <c r="Y96" s="36"/>
      <c r="Z96" s="36"/>
      <c r="AA96" s="36"/>
      <c r="AB96" s="36"/>
    </row>
    <row r="97" spans="1:28" ht="15.75" customHeight="1" x14ac:dyDescent="0.3">
      <c r="A97" s="59"/>
      <c r="B97" s="36"/>
      <c r="C97" s="36"/>
      <c r="D97" s="36"/>
      <c r="E97" s="36"/>
      <c r="F97" s="36"/>
      <c r="G97" s="36"/>
      <c r="I97" s="36"/>
      <c r="J97" s="36"/>
      <c r="K97" s="36"/>
      <c r="M97" s="36"/>
      <c r="O97" s="36"/>
      <c r="P97" s="36"/>
      <c r="Q97" s="36"/>
      <c r="R97" s="36"/>
      <c r="S97" s="36"/>
      <c r="T97" s="36"/>
      <c r="U97" s="36"/>
      <c r="V97" s="36"/>
      <c r="W97" s="36"/>
      <c r="X97" s="36"/>
      <c r="Y97" s="36"/>
      <c r="Z97" s="36"/>
      <c r="AA97" s="36"/>
      <c r="AB97" s="36"/>
    </row>
    <row r="98" spans="1:28" ht="15.75" customHeight="1" x14ac:dyDescent="0.3">
      <c r="A98" s="59"/>
      <c r="B98" s="36"/>
      <c r="C98" s="36"/>
      <c r="D98" s="36"/>
      <c r="E98" s="36"/>
      <c r="F98" s="36"/>
      <c r="G98" s="36"/>
      <c r="I98" s="36"/>
      <c r="J98" s="36"/>
      <c r="K98" s="36"/>
      <c r="M98" s="36"/>
      <c r="O98" s="36"/>
      <c r="P98" s="36"/>
      <c r="Q98" s="36"/>
      <c r="R98" s="36"/>
      <c r="S98" s="36"/>
      <c r="T98" s="36"/>
      <c r="U98" s="36"/>
      <c r="V98" s="36"/>
      <c r="W98" s="36"/>
      <c r="X98" s="36"/>
      <c r="Y98" s="36"/>
      <c r="Z98" s="36"/>
      <c r="AA98" s="36"/>
      <c r="AB98" s="36"/>
    </row>
    <row r="99" spans="1:28" ht="15.75" customHeight="1" x14ac:dyDescent="0.3">
      <c r="A99" s="59"/>
      <c r="B99" s="36"/>
      <c r="C99" s="36"/>
      <c r="D99" s="36"/>
      <c r="E99" s="36"/>
      <c r="F99" s="36"/>
      <c r="G99" s="36"/>
      <c r="I99" s="36"/>
      <c r="J99" s="36"/>
      <c r="K99" s="36"/>
      <c r="M99" s="36"/>
      <c r="O99" s="36"/>
      <c r="P99" s="36"/>
      <c r="Q99" s="36"/>
      <c r="R99" s="36"/>
      <c r="S99" s="36"/>
      <c r="T99" s="36"/>
      <c r="U99" s="36"/>
      <c r="V99" s="36"/>
      <c r="W99" s="36"/>
      <c r="X99" s="36"/>
      <c r="Y99" s="36"/>
      <c r="Z99" s="36"/>
      <c r="AA99" s="36"/>
      <c r="AB99" s="36"/>
    </row>
    <row r="100" spans="1:28" ht="15.75" customHeight="1" x14ac:dyDescent="0.3">
      <c r="A100" s="59"/>
      <c r="B100" s="36"/>
      <c r="C100" s="36"/>
      <c r="D100" s="36"/>
      <c r="E100" s="36"/>
      <c r="F100" s="36"/>
      <c r="G100" s="36"/>
      <c r="I100" s="36"/>
      <c r="J100" s="36"/>
      <c r="K100" s="36"/>
      <c r="M100" s="36"/>
      <c r="O100" s="36"/>
      <c r="P100" s="36"/>
      <c r="Q100" s="36"/>
      <c r="R100" s="36"/>
      <c r="S100" s="36"/>
      <c r="T100" s="36"/>
      <c r="U100" s="36"/>
      <c r="V100" s="36"/>
      <c r="W100" s="36"/>
      <c r="X100" s="36"/>
      <c r="Y100" s="36"/>
      <c r="Z100" s="36"/>
      <c r="AA100" s="36"/>
      <c r="AB100" s="36"/>
    </row>
    <row r="101" spans="1:28" ht="15.75" customHeight="1" x14ac:dyDescent="0.3">
      <c r="A101" s="59"/>
      <c r="B101" s="36"/>
      <c r="C101" s="36"/>
      <c r="D101" s="36"/>
      <c r="E101" s="36"/>
      <c r="F101" s="36"/>
      <c r="G101" s="36"/>
      <c r="I101" s="36"/>
      <c r="J101" s="36"/>
      <c r="K101" s="36"/>
      <c r="M101" s="36"/>
      <c r="O101" s="36"/>
      <c r="P101" s="36"/>
      <c r="Q101" s="36"/>
      <c r="R101" s="36"/>
      <c r="S101" s="36"/>
      <c r="T101" s="36"/>
      <c r="U101" s="36"/>
      <c r="V101" s="36"/>
      <c r="W101" s="36"/>
      <c r="X101" s="36"/>
      <c r="Y101" s="36"/>
      <c r="Z101" s="36"/>
      <c r="AA101" s="36"/>
      <c r="AB101" s="36"/>
    </row>
    <row r="102" spans="1:28" ht="15.75" customHeight="1" x14ac:dyDescent="0.3">
      <c r="A102" s="59"/>
      <c r="B102" s="36"/>
      <c r="C102" s="36"/>
      <c r="D102" s="36"/>
      <c r="E102" s="36"/>
      <c r="F102" s="36"/>
      <c r="G102" s="36"/>
      <c r="I102" s="36"/>
      <c r="J102" s="36"/>
      <c r="K102" s="36"/>
      <c r="M102" s="36"/>
      <c r="O102" s="36"/>
      <c r="P102" s="36"/>
      <c r="Q102" s="36"/>
      <c r="R102" s="36"/>
      <c r="S102" s="36"/>
      <c r="T102" s="36"/>
      <c r="U102" s="36"/>
      <c r="V102" s="36"/>
      <c r="W102" s="36"/>
      <c r="X102" s="36"/>
      <c r="Y102" s="36"/>
      <c r="Z102" s="36"/>
      <c r="AA102" s="36"/>
      <c r="AB102" s="36"/>
    </row>
    <row r="103" spans="1:28" ht="15.75" customHeight="1" x14ac:dyDescent="0.3">
      <c r="A103" s="59"/>
      <c r="B103" s="36"/>
      <c r="C103" s="36"/>
      <c r="D103" s="36"/>
      <c r="E103" s="36"/>
      <c r="F103" s="36"/>
      <c r="G103" s="36"/>
      <c r="I103" s="36"/>
      <c r="J103" s="36"/>
      <c r="K103" s="36"/>
      <c r="M103" s="36"/>
      <c r="O103" s="36"/>
      <c r="P103" s="36"/>
      <c r="Q103" s="36"/>
      <c r="R103" s="36"/>
      <c r="S103" s="36"/>
      <c r="T103" s="36"/>
      <c r="U103" s="36"/>
      <c r="V103" s="36"/>
      <c r="W103" s="36"/>
      <c r="X103" s="36"/>
      <c r="Y103" s="36"/>
      <c r="Z103" s="36"/>
      <c r="AA103" s="36"/>
      <c r="AB103" s="36"/>
    </row>
    <row r="104" spans="1:28" ht="15.75" customHeight="1" x14ac:dyDescent="0.3">
      <c r="A104" s="59"/>
      <c r="B104" s="36"/>
      <c r="C104" s="36"/>
      <c r="D104" s="36"/>
      <c r="E104" s="36"/>
      <c r="F104" s="36"/>
      <c r="G104" s="36"/>
      <c r="I104" s="36"/>
      <c r="J104" s="36"/>
      <c r="K104" s="36"/>
      <c r="M104" s="36"/>
      <c r="O104" s="36"/>
      <c r="P104" s="36"/>
      <c r="Q104" s="36"/>
      <c r="R104" s="36"/>
      <c r="S104" s="36"/>
      <c r="T104" s="36"/>
      <c r="U104" s="36"/>
      <c r="V104" s="36"/>
      <c r="W104" s="36"/>
      <c r="X104" s="36"/>
      <c r="Y104" s="36"/>
      <c r="Z104" s="36"/>
      <c r="AA104" s="36"/>
      <c r="AB104" s="36"/>
    </row>
    <row r="105" spans="1:28" ht="15.75" customHeight="1" x14ac:dyDescent="0.3">
      <c r="A105" s="59"/>
      <c r="B105" s="36"/>
      <c r="C105" s="36"/>
      <c r="D105" s="36"/>
      <c r="E105" s="36"/>
      <c r="F105" s="36"/>
      <c r="G105" s="36"/>
      <c r="I105" s="36"/>
      <c r="J105" s="36"/>
      <c r="K105" s="36"/>
      <c r="M105" s="36"/>
      <c r="O105" s="36"/>
      <c r="P105" s="36"/>
      <c r="Q105" s="36"/>
      <c r="R105" s="36"/>
      <c r="S105" s="36"/>
      <c r="T105" s="36"/>
      <c r="U105" s="36"/>
      <c r="V105" s="36"/>
      <c r="W105" s="36"/>
      <c r="X105" s="36"/>
      <c r="Y105" s="36"/>
      <c r="Z105" s="36"/>
      <c r="AA105" s="36"/>
      <c r="AB105" s="36"/>
    </row>
    <row r="106" spans="1:28" ht="15.75" customHeight="1" x14ac:dyDescent="0.3">
      <c r="A106" s="59"/>
      <c r="B106" s="36"/>
      <c r="C106" s="36"/>
      <c r="D106" s="36"/>
      <c r="E106" s="36"/>
      <c r="F106" s="36"/>
      <c r="G106" s="36"/>
      <c r="I106" s="36"/>
      <c r="J106" s="36"/>
      <c r="K106" s="36"/>
      <c r="M106" s="36"/>
      <c r="O106" s="36"/>
      <c r="P106" s="36"/>
      <c r="Q106" s="36"/>
      <c r="R106" s="36"/>
      <c r="S106" s="36"/>
      <c r="T106" s="36"/>
      <c r="U106" s="36"/>
      <c r="V106" s="36"/>
      <c r="W106" s="36"/>
      <c r="X106" s="36"/>
      <c r="Y106" s="36"/>
      <c r="Z106" s="36"/>
      <c r="AA106" s="36"/>
      <c r="AB106" s="36"/>
    </row>
    <row r="107" spans="1:28" ht="15.75" customHeight="1" x14ac:dyDescent="0.3">
      <c r="A107" s="59"/>
      <c r="B107" s="36"/>
      <c r="C107" s="36"/>
      <c r="D107" s="36"/>
      <c r="E107" s="36"/>
      <c r="F107" s="36"/>
      <c r="G107" s="36"/>
      <c r="I107" s="36"/>
      <c r="J107" s="36"/>
      <c r="K107" s="36"/>
      <c r="M107" s="36"/>
      <c r="O107" s="36"/>
      <c r="P107" s="36"/>
      <c r="Q107" s="36"/>
      <c r="R107" s="36"/>
      <c r="S107" s="36"/>
      <c r="T107" s="36"/>
      <c r="U107" s="36"/>
      <c r="V107" s="36"/>
      <c r="W107" s="36"/>
      <c r="X107" s="36"/>
      <c r="Y107" s="36"/>
      <c r="Z107" s="36"/>
      <c r="AA107" s="36"/>
      <c r="AB107" s="36"/>
    </row>
    <row r="108" spans="1:28" ht="15.75" customHeight="1" x14ac:dyDescent="0.3">
      <c r="A108" s="59"/>
      <c r="B108" s="36"/>
      <c r="C108" s="36"/>
      <c r="D108" s="36"/>
      <c r="E108" s="36"/>
      <c r="F108" s="36"/>
      <c r="G108" s="36"/>
      <c r="I108" s="36"/>
      <c r="J108" s="36"/>
      <c r="K108" s="36"/>
      <c r="M108" s="36"/>
      <c r="O108" s="36"/>
      <c r="P108" s="36"/>
      <c r="Q108" s="36"/>
      <c r="R108" s="36"/>
      <c r="S108" s="36"/>
      <c r="T108" s="36"/>
      <c r="U108" s="36"/>
      <c r="V108" s="36"/>
      <c r="W108" s="36"/>
      <c r="X108" s="36"/>
      <c r="Y108" s="36"/>
      <c r="Z108" s="36"/>
      <c r="AA108" s="36"/>
      <c r="AB108" s="36"/>
    </row>
    <row r="109" spans="1:28" ht="15.75" customHeight="1" x14ac:dyDescent="0.3">
      <c r="A109" s="59"/>
      <c r="B109" s="36"/>
      <c r="C109" s="36"/>
      <c r="D109" s="36"/>
      <c r="E109" s="36"/>
      <c r="F109" s="36"/>
      <c r="G109" s="36"/>
      <c r="I109" s="36"/>
      <c r="J109" s="36"/>
      <c r="K109" s="36"/>
      <c r="M109" s="36"/>
      <c r="O109" s="36"/>
      <c r="P109" s="36"/>
      <c r="Q109" s="36"/>
      <c r="R109" s="36"/>
      <c r="S109" s="36"/>
      <c r="T109" s="36"/>
      <c r="U109" s="36"/>
      <c r="V109" s="36"/>
      <c r="W109" s="36"/>
      <c r="X109" s="36"/>
      <c r="Y109" s="36"/>
      <c r="Z109" s="36"/>
      <c r="AA109" s="36"/>
      <c r="AB109" s="36"/>
    </row>
    <row r="110" spans="1:28" ht="15.75" customHeight="1" x14ac:dyDescent="0.3">
      <c r="A110" s="59"/>
      <c r="B110" s="36"/>
      <c r="C110" s="36"/>
      <c r="D110" s="36"/>
      <c r="E110" s="36"/>
      <c r="F110" s="36"/>
      <c r="G110" s="36"/>
      <c r="I110" s="36"/>
      <c r="J110" s="36"/>
      <c r="K110" s="36"/>
      <c r="M110" s="36"/>
      <c r="O110" s="36"/>
      <c r="P110" s="36"/>
      <c r="Q110" s="36"/>
      <c r="R110" s="36"/>
      <c r="S110" s="36"/>
      <c r="T110" s="36"/>
      <c r="U110" s="36"/>
      <c r="V110" s="36"/>
      <c r="W110" s="36"/>
      <c r="X110" s="36"/>
      <c r="Y110" s="36"/>
      <c r="Z110" s="36"/>
      <c r="AA110" s="36"/>
      <c r="AB110" s="36"/>
    </row>
    <row r="111" spans="1:28" ht="15.75" customHeight="1" x14ac:dyDescent="0.3">
      <c r="A111" s="59"/>
      <c r="B111" s="36"/>
      <c r="C111" s="36"/>
      <c r="D111" s="36"/>
      <c r="E111" s="36"/>
      <c r="F111" s="36"/>
      <c r="G111" s="36"/>
      <c r="I111" s="36"/>
      <c r="J111" s="36"/>
      <c r="K111" s="36"/>
      <c r="M111" s="36"/>
      <c r="O111" s="36"/>
      <c r="P111" s="36"/>
      <c r="Q111" s="36"/>
      <c r="R111" s="36"/>
      <c r="S111" s="36"/>
      <c r="T111" s="36"/>
      <c r="U111" s="36"/>
      <c r="V111" s="36"/>
      <c r="W111" s="36"/>
      <c r="X111" s="36"/>
      <c r="Y111" s="36"/>
      <c r="Z111" s="36"/>
      <c r="AA111" s="36"/>
      <c r="AB111" s="36"/>
    </row>
    <row r="112" spans="1:28" ht="15.75" customHeight="1" x14ac:dyDescent="0.3">
      <c r="A112" s="59"/>
      <c r="B112" s="36"/>
      <c r="C112" s="36"/>
      <c r="D112" s="36"/>
      <c r="E112" s="36"/>
      <c r="F112" s="36"/>
      <c r="G112" s="36"/>
      <c r="I112" s="36"/>
      <c r="J112" s="36"/>
      <c r="K112" s="36"/>
      <c r="M112" s="36"/>
      <c r="O112" s="36"/>
      <c r="P112" s="36"/>
      <c r="Q112" s="36"/>
      <c r="R112" s="36"/>
      <c r="S112" s="36"/>
      <c r="T112" s="36"/>
      <c r="U112" s="36"/>
      <c r="V112" s="36"/>
      <c r="W112" s="36"/>
      <c r="X112" s="36"/>
      <c r="Y112" s="36"/>
      <c r="Z112" s="36"/>
      <c r="AA112" s="36"/>
      <c r="AB112" s="36"/>
    </row>
    <row r="113" spans="1:28" ht="15.75" customHeight="1" x14ac:dyDescent="0.3">
      <c r="A113" s="59"/>
      <c r="B113" s="36"/>
      <c r="C113" s="36"/>
      <c r="D113" s="36"/>
      <c r="E113" s="36"/>
      <c r="F113" s="36"/>
      <c r="G113" s="36"/>
      <c r="I113" s="36"/>
      <c r="J113" s="36"/>
      <c r="K113" s="36"/>
      <c r="M113" s="36"/>
      <c r="O113" s="36"/>
      <c r="P113" s="36"/>
      <c r="Q113" s="36"/>
      <c r="R113" s="36"/>
      <c r="S113" s="36"/>
      <c r="T113" s="36"/>
      <c r="U113" s="36"/>
      <c r="V113" s="36"/>
      <c r="W113" s="36"/>
      <c r="X113" s="36"/>
      <c r="Y113" s="36"/>
      <c r="Z113" s="36"/>
      <c r="AA113" s="36"/>
      <c r="AB113" s="36"/>
    </row>
    <row r="114" spans="1:28" ht="15.75" customHeight="1" x14ac:dyDescent="0.3">
      <c r="A114" s="59"/>
      <c r="B114" s="36"/>
      <c r="C114" s="36"/>
      <c r="D114" s="36"/>
      <c r="E114" s="36"/>
      <c r="F114" s="36"/>
      <c r="G114" s="36"/>
      <c r="I114" s="36"/>
      <c r="J114" s="36"/>
      <c r="K114" s="36"/>
      <c r="M114" s="36"/>
      <c r="O114" s="36"/>
      <c r="P114" s="36"/>
      <c r="Q114" s="36"/>
      <c r="R114" s="36"/>
      <c r="S114" s="36"/>
      <c r="T114" s="36"/>
      <c r="U114" s="36"/>
      <c r="V114" s="36"/>
      <c r="W114" s="36"/>
      <c r="X114" s="36"/>
      <c r="Y114" s="36"/>
      <c r="Z114" s="36"/>
      <c r="AA114" s="36"/>
      <c r="AB114" s="36"/>
    </row>
    <row r="115" spans="1:28" ht="15.75" customHeight="1" x14ac:dyDescent="0.3">
      <c r="A115" s="59"/>
      <c r="B115" s="36"/>
      <c r="C115" s="36"/>
      <c r="D115" s="36"/>
      <c r="E115" s="36"/>
      <c r="F115" s="36"/>
      <c r="G115" s="36"/>
      <c r="I115" s="36"/>
      <c r="J115" s="36"/>
      <c r="K115" s="36"/>
      <c r="M115" s="36"/>
      <c r="O115" s="36"/>
      <c r="P115" s="36"/>
      <c r="Q115" s="36"/>
      <c r="R115" s="36"/>
      <c r="S115" s="36"/>
      <c r="T115" s="36"/>
      <c r="U115" s="36"/>
      <c r="V115" s="36"/>
      <c r="W115" s="36"/>
      <c r="X115" s="36"/>
      <c r="Y115" s="36"/>
      <c r="Z115" s="36"/>
      <c r="AA115" s="36"/>
      <c r="AB115" s="36"/>
    </row>
    <row r="116" spans="1:28" ht="15.75" customHeight="1" x14ac:dyDescent="0.3">
      <c r="A116" s="59"/>
      <c r="B116" s="36"/>
      <c r="C116" s="36"/>
      <c r="D116" s="36"/>
      <c r="E116" s="36"/>
      <c r="F116" s="36"/>
      <c r="G116" s="36"/>
      <c r="I116" s="36"/>
      <c r="J116" s="36"/>
      <c r="K116" s="36"/>
      <c r="M116" s="36"/>
      <c r="O116" s="36"/>
      <c r="P116" s="36"/>
      <c r="Q116" s="36"/>
      <c r="R116" s="36"/>
      <c r="S116" s="36"/>
      <c r="T116" s="36"/>
      <c r="U116" s="36"/>
      <c r="V116" s="36"/>
      <c r="W116" s="36"/>
      <c r="X116" s="36"/>
      <c r="Y116" s="36"/>
      <c r="Z116" s="36"/>
      <c r="AA116" s="36"/>
      <c r="AB116" s="36"/>
    </row>
    <row r="117" spans="1:28" ht="15.75" customHeight="1" x14ac:dyDescent="0.3">
      <c r="A117" s="59"/>
      <c r="B117" s="36"/>
      <c r="C117" s="36"/>
      <c r="D117" s="36"/>
      <c r="E117" s="36"/>
      <c r="F117" s="36"/>
      <c r="G117" s="36"/>
      <c r="I117" s="36"/>
      <c r="J117" s="36"/>
      <c r="K117" s="36"/>
      <c r="M117" s="36"/>
      <c r="O117" s="36"/>
      <c r="P117" s="36"/>
      <c r="Q117" s="36"/>
      <c r="R117" s="36"/>
      <c r="S117" s="36"/>
      <c r="T117" s="36"/>
      <c r="U117" s="36"/>
      <c r="V117" s="36"/>
      <c r="W117" s="36"/>
      <c r="X117" s="36"/>
      <c r="Y117" s="36"/>
      <c r="Z117" s="36"/>
      <c r="AA117" s="36"/>
      <c r="AB117" s="36"/>
    </row>
    <row r="118" spans="1:28" ht="15.75" customHeight="1" x14ac:dyDescent="0.3">
      <c r="A118" s="59"/>
      <c r="B118" s="36"/>
      <c r="C118" s="36"/>
      <c r="D118" s="36"/>
      <c r="E118" s="36"/>
      <c r="F118" s="36"/>
      <c r="G118" s="36"/>
      <c r="I118" s="36"/>
      <c r="J118" s="36"/>
      <c r="K118" s="36"/>
      <c r="M118" s="36"/>
      <c r="O118" s="36"/>
      <c r="P118" s="36"/>
      <c r="Q118" s="36"/>
      <c r="R118" s="36"/>
      <c r="S118" s="36"/>
      <c r="T118" s="36"/>
      <c r="U118" s="36"/>
      <c r="V118" s="36"/>
      <c r="W118" s="36"/>
      <c r="X118" s="36"/>
      <c r="Y118" s="36"/>
      <c r="Z118" s="36"/>
      <c r="AA118" s="36"/>
      <c r="AB118" s="36"/>
    </row>
    <row r="119" spans="1:28" ht="15.75" customHeight="1" x14ac:dyDescent="0.3">
      <c r="A119" s="59"/>
      <c r="B119" s="36"/>
      <c r="C119" s="36"/>
      <c r="D119" s="36"/>
      <c r="E119" s="36"/>
      <c r="F119" s="36"/>
      <c r="G119" s="36"/>
      <c r="I119" s="36"/>
      <c r="J119" s="36"/>
      <c r="K119" s="36"/>
      <c r="M119" s="36"/>
      <c r="O119" s="36"/>
      <c r="P119" s="36"/>
      <c r="Q119" s="36"/>
      <c r="R119" s="36"/>
      <c r="S119" s="36"/>
      <c r="T119" s="36"/>
      <c r="U119" s="36"/>
      <c r="V119" s="36"/>
      <c r="W119" s="36"/>
      <c r="X119" s="36"/>
      <c r="Y119" s="36"/>
      <c r="Z119" s="36"/>
      <c r="AA119" s="36"/>
      <c r="AB119" s="36"/>
    </row>
    <row r="120" spans="1:28" ht="15.75" customHeight="1" x14ac:dyDescent="0.3">
      <c r="A120" s="59"/>
      <c r="B120" s="36"/>
      <c r="C120" s="36"/>
      <c r="D120" s="36"/>
      <c r="E120" s="36"/>
      <c r="F120" s="36"/>
      <c r="G120" s="36"/>
      <c r="I120" s="36"/>
      <c r="J120" s="36"/>
      <c r="K120" s="36"/>
      <c r="M120" s="36"/>
      <c r="O120" s="36"/>
      <c r="P120" s="36"/>
      <c r="Q120" s="36"/>
      <c r="R120" s="36"/>
      <c r="S120" s="36"/>
      <c r="T120" s="36"/>
      <c r="U120" s="36"/>
      <c r="V120" s="36"/>
      <c r="W120" s="36"/>
      <c r="X120" s="36"/>
      <c r="Y120" s="36"/>
      <c r="Z120" s="36"/>
      <c r="AA120" s="36"/>
      <c r="AB120" s="36"/>
    </row>
    <row r="121" spans="1:28" ht="15.75" customHeight="1" x14ac:dyDescent="0.3">
      <c r="A121" s="59"/>
      <c r="B121" s="36"/>
      <c r="C121" s="36"/>
      <c r="D121" s="36"/>
      <c r="E121" s="36"/>
      <c r="F121" s="36"/>
      <c r="G121" s="36"/>
      <c r="I121" s="36"/>
      <c r="J121" s="36"/>
      <c r="K121" s="36"/>
      <c r="M121" s="36"/>
      <c r="O121" s="36"/>
      <c r="P121" s="36"/>
      <c r="Q121" s="36"/>
      <c r="R121" s="36"/>
      <c r="S121" s="36"/>
      <c r="T121" s="36"/>
      <c r="U121" s="36"/>
      <c r="V121" s="36"/>
      <c r="W121" s="36"/>
      <c r="X121" s="36"/>
      <c r="Y121" s="36"/>
      <c r="Z121" s="36"/>
      <c r="AA121" s="36"/>
      <c r="AB121" s="36"/>
    </row>
    <row r="122" spans="1:28" ht="15.75" customHeight="1" x14ac:dyDescent="0.3">
      <c r="A122" s="59"/>
      <c r="B122" s="36"/>
      <c r="C122" s="36"/>
      <c r="D122" s="36"/>
      <c r="E122" s="36"/>
      <c r="F122" s="36"/>
      <c r="G122" s="36"/>
      <c r="I122" s="36"/>
      <c r="J122" s="36"/>
      <c r="K122" s="36"/>
      <c r="M122" s="36"/>
      <c r="O122" s="36"/>
      <c r="P122" s="36"/>
      <c r="Q122" s="36"/>
      <c r="R122" s="36"/>
      <c r="S122" s="36"/>
      <c r="T122" s="36"/>
      <c r="U122" s="36"/>
      <c r="V122" s="36"/>
      <c r="W122" s="36"/>
      <c r="X122" s="36"/>
      <c r="Y122" s="36"/>
      <c r="Z122" s="36"/>
      <c r="AA122" s="36"/>
      <c r="AB122" s="36"/>
    </row>
    <row r="123" spans="1:28" ht="15.75" customHeight="1" x14ac:dyDescent="0.3">
      <c r="A123" s="59"/>
      <c r="B123" s="36"/>
      <c r="C123" s="36"/>
      <c r="D123" s="36"/>
      <c r="E123" s="36"/>
      <c r="F123" s="36"/>
      <c r="G123" s="36"/>
      <c r="I123" s="36"/>
      <c r="J123" s="36"/>
      <c r="K123" s="36"/>
      <c r="M123" s="36"/>
      <c r="O123" s="36"/>
      <c r="P123" s="36"/>
      <c r="Q123" s="36"/>
      <c r="R123" s="36"/>
      <c r="S123" s="36"/>
      <c r="T123" s="36"/>
      <c r="U123" s="36"/>
      <c r="V123" s="36"/>
      <c r="W123" s="36"/>
      <c r="X123" s="36"/>
      <c r="Y123" s="36"/>
      <c r="Z123" s="36"/>
      <c r="AA123" s="36"/>
      <c r="AB123" s="36"/>
    </row>
    <row r="124" spans="1:28" ht="15.75" customHeight="1" x14ac:dyDescent="0.3">
      <c r="A124" s="59"/>
      <c r="B124" s="36"/>
      <c r="C124" s="36"/>
      <c r="D124" s="36"/>
      <c r="E124" s="36"/>
      <c r="F124" s="36"/>
      <c r="G124" s="36"/>
      <c r="I124" s="36"/>
      <c r="J124" s="36"/>
      <c r="K124" s="36"/>
      <c r="M124" s="36"/>
      <c r="O124" s="36"/>
      <c r="P124" s="36"/>
      <c r="Q124" s="36"/>
      <c r="R124" s="36"/>
      <c r="S124" s="36"/>
      <c r="T124" s="36"/>
      <c r="U124" s="36"/>
      <c r="V124" s="36"/>
      <c r="W124" s="36"/>
      <c r="X124" s="36"/>
      <c r="Y124" s="36"/>
      <c r="Z124" s="36"/>
      <c r="AA124" s="36"/>
      <c r="AB124" s="36"/>
    </row>
    <row r="125" spans="1:28" ht="15.75" customHeight="1" x14ac:dyDescent="0.3">
      <c r="A125" s="59"/>
      <c r="B125" s="36"/>
      <c r="C125" s="36"/>
      <c r="D125" s="36"/>
      <c r="E125" s="36"/>
      <c r="F125" s="36"/>
      <c r="G125" s="36"/>
      <c r="I125" s="36"/>
      <c r="J125" s="36"/>
      <c r="K125" s="36"/>
      <c r="M125" s="36"/>
      <c r="O125" s="36"/>
      <c r="P125" s="36"/>
      <c r="Q125" s="36"/>
      <c r="R125" s="36"/>
      <c r="S125" s="36"/>
      <c r="T125" s="36"/>
      <c r="U125" s="36"/>
      <c r="V125" s="36"/>
      <c r="W125" s="36"/>
      <c r="X125" s="36"/>
      <c r="Y125" s="36"/>
      <c r="Z125" s="36"/>
      <c r="AA125" s="36"/>
      <c r="AB125" s="36"/>
    </row>
    <row r="126" spans="1:28" ht="15.75" customHeight="1" x14ac:dyDescent="0.3">
      <c r="A126" s="59"/>
      <c r="B126" s="36"/>
      <c r="C126" s="36"/>
      <c r="D126" s="36"/>
      <c r="E126" s="36"/>
      <c r="F126" s="36"/>
      <c r="G126" s="36"/>
      <c r="I126" s="36"/>
      <c r="J126" s="36"/>
      <c r="K126" s="36"/>
      <c r="M126" s="36"/>
      <c r="O126" s="36"/>
      <c r="P126" s="36"/>
      <c r="Q126" s="36"/>
      <c r="R126" s="36"/>
      <c r="S126" s="36"/>
      <c r="T126" s="36"/>
      <c r="U126" s="36"/>
      <c r="V126" s="36"/>
      <c r="W126" s="36"/>
      <c r="X126" s="36"/>
      <c r="Y126" s="36"/>
      <c r="Z126" s="36"/>
      <c r="AA126" s="36"/>
      <c r="AB126" s="36"/>
    </row>
    <row r="127" spans="1:28" ht="15.75" customHeight="1" x14ac:dyDescent="0.3">
      <c r="A127" s="59"/>
      <c r="B127" s="36"/>
      <c r="C127" s="36"/>
      <c r="D127" s="36"/>
      <c r="E127" s="36"/>
      <c r="F127" s="36"/>
      <c r="G127" s="36"/>
      <c r="I127" s="36"/>
      <c r="J127" s="36"/>
      <c r="K127" s="36"/>
      <c r="M127" s="36"/>
      <c r="O127" s="36"/>
      <c r="P127" s="36"/>
      <c r="Q127" s="36"/>
      <c r="R127" s="36"/>
      <c r="S127" s="36"/>
      <c r="T127" s="36"/>
      <c r="U127" s="36"/>
      <c r="V127" s="36"/>
      <c r="W127" s="36"/>
      <c r="X127" s="36"/>
      <c r="Y127" s="36"/>
      <c r="Z127" s="36"/>
      <c r="AA127" s="36"/>
      <c r="AB127" s="36"/>
    </row>
    <row r="128" spans="1:28" ht="15.75" customHeight="1" x14ac:dyDescent="0.3">
      <c r="A128" s="59"/>
      <c r="B128" s="36"/>
      <c r="C128" s="36"/>
      <c r="D128" s="36"/>
      <c r="E128" s="36"/>
      <c r="F128" s="36"/>
      <c r="G128" s="36"/>
      <c r="I128" s="36"/>
      <c r="J128" s="36"/>
      <c r="K128" s="36"/>
      <c r="M128" s="36"/>
      <c r="O128" s="36"/>
      <c r="P128" s="36"/>
      <c r="Q128" s="36"/>
      <c r="R128" s="36"/>
      <c r="S128" s="36"/>
      <c r="T128" s="36"/>
      <c r="U128" s="36"/>
      <c r="V128" s="36"/>
      <c r="W128" s="36"/>
      <c r="X128" s="36"/>
      <c r="Y128" s="36"/>
      <c r="Z128" s="36"/>
      <c r="AA128" s="36"/>
      <c r="AB128" s="36"/>
    </row>
    <row r="129" spans="1:28" ht="15.75" customHeight="1" x14ac:dyDescent="0.3">
      <c r="A129" s="59"/>
      <c r="B129" s="36"/>
      <c r="C129" s="36"/>
      <c r="D129" s="36"/>
      <c r="E129" s="36"/>
      <c r="F129" s="36"/>
      <c r="G129" s="36"/>
      <c r="I129" s="36"/>
      <c r="J129" s="36"/>
      <c r="K129" s="36"/>
      <c r="M129" s="36"/>
      <c r="O129" s="36"/>
      <c r="P129" s="36"/>
      <c r="Q129" s="36"/>
      <c r="R129" s="36"/>
      <c r="S129" s="36"/>
      <c r="T129" s="36"/>
      <c r="U129" s="36"/>
      <c r="V129" s="36"/>
      <c r="W129" s="36"/>
      <c r="X129" s="36"/>
      <c r="Y129" s="36"/>
      <c r="Z129" s="36"/>
      <c r="AA129" s="36"/>
      <c r="AB129" s="36"/>
    </row>
    <row r="130" spans="1:28" ht="15.75" customHeight="1" x14ac:dyDescent="0.3">
      <c r="A130" s="59"/>
      <c r="B130" s="36"/>
      <c r="C130" s="36"/>
      <c r="D130" s="36"/>
      <c r="E130" s="36"/>
      <c r="F130" s="36"/>
      <c r="G130" s="36"/>
      <c r="I130" s="36"/>
      <c r="J130" s="36"/>
      <c r="K130" s="36"/>
      <c r="M130" s="36"/>
      <c r="O130" s="36"/>
      <c r="P130" s="36"/>
      <c r="Q130" s="36"/>
      <c r="R130" s="36"/>
      <c r="S130" s="36"/>
      <c r="T130" s="36"/>
      <c r="U130" s="36"/>
      <c r="V130" s="36"/>
      <c r="W130" s="36"/>
      <c r="X130" s="36"/>
      <c r="Y130" s="36"/>
      <c r="Z130" s="36"/>
      <c r="AA130" s="36"/>
      <c r="AB130" s="36"/>
    </row>
    <row r="131" spans="1:28" ht="15.75" customHeight="1" x14ac:dyDescent="0.3">
      <c r="A131" s="59"/>
      <c r="B131" s="36"/>
      <c r="C131" s="36"/>
      <c r="D131" s="36"/>
      <c r="E131" s="36"/>
      <c r="F131" s="36"/>
      <c r="G131" s="36"/>
      <c r="I131" s="36"/>
      <c r="J131" s="36"/>
      <c r="K131" s="36"/>
      <c r="M131" s="36"/>
      <c r="O131" s="36"/>
      <c r="P131" s="36"/>
      <c r="Q131" s="36"/>
      <c r="R131" s="36"/>
      <c r="S131" s="36"/>
      <c r="T131" s="36"/>
      <c r="U131" s="36"/>
      <c r="V131" s="36"/>
      <c r="W131" s="36"/>
      <c r="X131" s="36"/>
      <c r="Y131" s="36"/>
      <c r="Z131" s="36"/>
      <c r="AA131" s="36"/>
      <c r="AB131" s="36"/>
    </row>
    <row r="132" spans="1:28" ht="15.75" customHeight="1" x14ac:dyDescent="0.3">
      <c r="A132" s="59"/>
      <c r="B132" s="36"/>
      <c r="C132" s="36"/>
      <c r="D132" s="36"/>
      <c r="E132" s="36"/>
      <c r="F132" s="36"/>
      <c r="G132" s="36"/>
      <c r="I132" s="36"/>
      <c r="J132" s="36"/>
      <c r="K132" s="36"/>
      <c r="M132" s="36"/>
      <c r="O132" s="36"/>
      <c r="P132" s="36"/>
      <c r="Q132" s="36"/>
      <c r="R132" s="36"/>
      <c r="S132" s="36"/>
      <c r="T132" s="36"/>
      <c r="U132" s="36"/>
      <c r="V132" s="36"/>
      <c r="W132" s="36"/>
      <c r="X132" s="36"/>
      <c r="Y132" s="36"/>
      <c r="Z132" s="36"/>
      <c r="AA132" s="36"/>
      <c r="AB132" s="36"/>
    </row>
    <row r="133" spans="1:28" ht="15.75" customHeight="1" x14ac:dyDescent="0.3">
      <c r="A133" s="59"/>
      <c r="B133" s="36"/>
      <c r="C133" s="36"/>
      <c r="D133" s="36"/>
      <c r="E133" s="36"/>
      <c r="F133" s="36"/>
      <c r="G133" s="36"/>
      <c r="I133" s="36"/>
      <c r="J133" s="36"/>
      <c r="K133" s="36"/>
      <c r="M133" s="36"/>
      <c r="O133" s="36"/>
      <c r="P133" s="36"/>
      <c r="Q133" s="36"/>
      <c r="R133" s="36"/>
      <c r="S133" s="36"/>
      <c r="T133" s="36"/>
      <c r="U133" s="36"/>
      <c r="V133" s="36"/>
      <c r="W133" s="36"/>
      <c r="X133" s="36"/>
      <c r="Y133" s="36"/>
      <c r="Z133" s="36"/>
      <c r="AA133" s="36"/>
      <c r="AB133" s="36"/>
    </row>
    <row r="134" spans="1:28" ht="15.75" customHeight="1" x14ac:dyDescent="0.3">
      <c r="A134" s="59"/>
      <c r="B134" s="36"/>
      <c r="C134" s="36"/>
      <c r="D134" s="36"/>
      <c r="E134" s="36"/>
      <c r="F134" s="36"/>
      <c r="G134" s="36"/>
      <c r="I134" s="36"/>
      <c r="J134" s="36"/>
      <c r="K134" s="36"/>
      <c r="M134" s="36"/>
      <c r="O134" s="36"/>
      <c r="P134" s="36"/>
      <c r="Q134" s="36"/>
      <c r="R134" s="36"/>
      <c r="S134" s="36"/>
      <c r="T134" s="36"/>
      <c r="U134" s="36"/>
      <c r="V134" s="36"/>
      <c r="W134" s="36"/>
      <c r="X134" s="36"/>
      <c r="Y134" s="36"/>
      <c r="Z134" s="36"/>
      <c r="AA134" s="36"/>
      <c r="AB134" s="36"/>
    </row>
    <row r="135" spans="1:28" ht="15.75" customHeight="1" x14ac:dyDescent="0.3">
      <c r="A135" s="59"/>
      <c r="B135" s="36"/>
      <c r="C135" s="36"/>
      <c r="D135" s="36"/>
      <c r="E135" s="36"/>
      <c r="F135" s="36"/>
      <c r="G135" s="36"/>
      <c r="I135" s="36"/>
      <c r="J135" s="36"/>
      <c r="K135" s="36"/>
      <c r="M135" s="36"/>
      <c r="O135" s="36"/>
      <c r="P135" s="36"/>
      <c r="Q135" s="36"/>
      <c r="R135" s="36"/>
      <c r="S135" s="36"/>
      <c r="T135" s="36"/>
      <c r="U135" s="36"/>
      <c r="V135" s="36"/>
      <c r="W135" s="36"/>
      <c r="X135" s="36"/>
      <c r="Y135" s="36"/>
      <c r="Z135" s="36"/>
      <c r="AA135" s="36"/>
      <c r="AB135" s="36"/>
    </row>
    <row r="136" spans="1:28" ht="15.75" customHeight="1" x14ac:dyDescent="0.3">
      <c r="A136" s="59"/>
      <c r="B136" s="36"/>
      <c r="C136" s="36"/>
      <c r="D136" s="36"/>
      <c r="E136" s="36"/>
      <c r="F136" s="36"/>
      <c r="G136" s="36"/>
      <c r="I136" s="36"/>
      <c r="J136" s="36"/>
      <c r="K136" s="36"/>
      <c r="M136" s="36"/>
      <c r="O136" s="36"/>
      <c r="P136" s="36"/>
      <c r="Q136" s="36"/>
      <c r="R136" s="36"/>
      <c r="S136" s="36"/>
      <c r="T136" s="36"/>
      <c r="U136" s="36"/>
      <c r="V136" s="36"/>
      <c r="W136" s="36"/>
      <c r="X136" s="36"/>
      <c r="Y136" s="36"/>
      <c r="Z136" s="36"/>
      <c r="AA136" s="36"/>
      <c r="AB136" s="36"/>
    </row>
    <row r="137" spans="1:28" ht="15.75" customHeight="1" x14ac:dyDescent="0.3">
      <c r="A137" s="59"/>
      <c r="B137" s="36"/>
      <c r="C137" s="36"/>
      <c r="D137" s="36"/>
      <c r="E137" s="36"/>
      <c r="F137" s="36"/>
      <c r="G137" s="36"/>
      <c r="I137" s="36"/>
      <c r="J137" s="36"/>
      <c r="K137" s="36"/>
      <c r="M137" s="36"/>
      <c r="O137" s="36"/>
      <c r="P137" s="36"/>
      <c r="Q137" s="36"/>
      <c r="R137" s="36"/>
      <c r="S137" s="36"/>
      <c r="T137" s="36"/>
      <c r="U137" s="36"/>
      <c r="V137" s="36"/>
      <c r="W137" s="36"/>
      <c r="X137" s="36"/>
      <c r="Y137" s="36"/>
      <c r="Z137" s="36"/>
      <c r="AA137" s="36"/>
      <c r="AB137" s="36"/>
    </row>
    <row r="138" spans="1:28" ht="15.75" customHeight="1" x14ac:dyDescent="0.3">
      <c r="A138" s="59"/>
      <c r="B138" s="36"/>
      <c r="C138" s="36"/>
      <c r="D138" s="36"/>
      <c r="E138" s="36"/>
      <c r="F138" s="36"/>
      <c r="G138" s="36"/>
      <c r="I138" s="36"/>
      <c r="J138" s="36"/>
      <c r="K138" s="36"/>
      <c r="M138" s="36"/>
      <c r="O138" s="36"/>
      <c r="P138" s="36"/>
      <c r="Q138" s="36"/>
      <c r="R138" s="36"/>
      <c r="S138" s="36"/>
      <c r="T138" s="36"/>
      <c r="U138" s="36"/>
      <c r="V138" s="36"/>
      <c r="W138" s="36"/>
      <c r="X138" s="36"/>
      <c r="Y138" s="36"/>
      <c r="Z138" s="36"/>
      <c r="AA138" s="36"/>
      <c r="AB138" s="36"/>
    </row>
    <row r="139" spans="1:28" ht="15.75" customHeight="1" x14ac:dyDescent="0.3">
      <c r="A139" s="59"/>
      <c r="B139" s="36"/>
      <c r="C139" s="36"/>
      <c r="D139" s="36"/>
      <c r="E139" s="36"/>
      <c r="F139" s="36"/>
      <c r="G139" s="36"/>
      <c r="I139" s="36"/>
      <c r="J139" s="36"/>
      <c r="K139" s="36"/>
      <c r="M139" s="36"/>
      <c r="O139" s="36"/>
      <c r="P139" s="36"/>
      <c r="Q139" s="36"/>
      <c r="R139" s="36"/>
      <c r="S139" s="36"/>
      <c r="T139" s="36"/>
      <c r="U139" s="36"/>
      <c r="V139" s="36"/>
      <c r="W139" s="36"/>
      <c r="X139" s="36"/>
      <c r="Y139" s="36"/>
      <c r="Z139" s="36"/>
      <c r="AA139" s="36"/>
      <c r="AB139" s="36"/>
    </row>
    <row r="140" spans="1:28" ht="15.75" customHeight="1" x14ac:dyDescent="0.3">
      <c r="A140" s="59"/>
      <c r="B140" s="36"/>
      <c r="C140" s="36"/>
      <c r="D140" s="36"/>
      <c r="E140" s="36"/>
      <c r="F140" s="36"/>
      <c r="G140" s="36"/>
      <c r="I140" s="36"/>
      <c r="J140" s="36"/>
      <c r="K140" s="36"/>
      <c r="M140" s="36"/>
      <c r="O140" s="36"/>
      <c r="P140" s="36"/>
      <c r="Q140" s="36"/>
      <c r="R140" s="36"/>
      <c r="S140" s="36"/>
      <c r="T140" s="36"/>
      <c r="U140" s="36"/>
      <c r="V140" s="36"/>
      <c r="W140" s="36"/>
      <c r="X140" s="36"/>
      <c r="Y140" s="36"/>
      <c r="Z140" s="36"/>
      <c r="AA140" s="36"/>
      <c r="AB140" s="36"/>
    </row>
    <row r="141" spans="1:28" ht="15.75" customHeight="1" x14ac:dyDescent="0.3">
      <c r="A141" s="59"/>
      <c r="B141" s="36"/>
      <c r="C141" s="36"/>
      <c r="D141" s="36"/>
      <c r="E141" s="36"/>
      <c r="F141" s="36"/>
      <c r="G141" s="36"/>
      <c r="I141" s="36"/>
      <c r="J141" s="36"/>
      <c r="K141" s="36"/>
      <c r="M141" s="36"/>
      <c r="O141" s="36"/>
      <c r="P141" s="36"/>
      <c r="Q141" s="36"/>
      <c r="R141" s="36"/>
      <c r="S141" s="36"/>
      <c r="T141" s="36"/>
      <c r="U141" s="36"/>
      <c r="V141" s="36"/>
      <c r="W141" s="36"/>
      <c r="X141" s="36"/>
      <c r="Y141" s="36"/>
      <c r="Z141" s="36"/>
      <c r="AA141" s="36"/>
      <c r="AB141" s="36"/>
    </row>
    <row r="142" spans="1:28" ht="15.75" customHeight="1" x14ac:dyDescent="0.3">
      <c r="A142" s="59"/>
      <c r="B142" s="36"/>
      <c r="C142" s="36"/>
      <c r="D142" s="36"/>
      <c r="E142" s="36"/>
      <c r="F142" s="36"/>
      <c r="G142" s="36"/>
      <c r="I142" s="36"/>
      <c r="J142" s="36"/>
      <c r="K142" s="36"/>
      <c r="M142" s="36"/>
      <c r="O142" s="36"/>
      <c r="P142" s="36"/>
      <c r="Q142" s="36"/>
      <c r="R142" s="36"/>
      <c r="S142" s="36"/>
      <c r="T142" s="36"/>
      <c r="U142" s="36"/>
      <c r="V142" s="36"/>
      <c r="W142" s="36"/>
      <c r="X142" s="36"/>
      <c r="Y142" s="36"/>
      <c r="Z142" s="36"/>
      <c r="AA142" s="36"/>
      <c r="AB142" s="36"/>
    </row>
    <row r="143" spans="1:28" ht="15.75" customHeight="1" x14ac:dyDescent="0.3">
      <c r="A143" s="59"/>
      <c r="B143" s="36"/>
      <c r="C143" s="36"/>
      <c r="D143" s="36"/>
      <c r="E143" s="36"/>
      <c r="F143" s="36"/>
      <c r="G143" s="36"/>
      <c r="I143" s="36"/>
      <c r="J143" s="36"/>
      <c r="K143" s="36"/>
      <c r="M143" s="36"/>
      <c r="O143" s="36"/>
      <c r="P143" s="36"/>
      <c r="Q143" s="36"/>
      <c r="R143" s="36"/>
      <c r="S143" s="36"/>
      <c r="T143" s="36"/>
      <c r="U143" s="36"/>
      <c r="V143" s="36"/>
      <c r="W143" s="36"/>
      <c r="X143" s="36"/>
      <c r="Y143" s="36"/>
      <c r="Z143" s="36"/>
      <c r="AA143" s="36"/>
      <c r="AB143" s="36"/>
    </row>
    <row r="144" spans="1:28" ht="15.75" customHeight="1" x14ac:dyDescent="0.3">
      <c r="A144" s="59"/>
      <c r="B144" s="36"/>
      <c r="C144" s="36"/>
      <c r="D144" s="36"/>
      <c r="E144" s="36"/>
      <c r="F144" s="36"/>
      <c r="G144" s="36"/>
      <c r="I144" s="36"/>
      <c r="J144" s="36"/>
      <c r="K144" s="36"/>
      <c r="M144" s="36"/>
      <c r="O144" s="36"/>
      <c r="P144" s="36"/>
      <c r="Q144" s="36"/>
      <c r="R144" s="36"/>
      <c r="S144" s="36"/>
      <c r="T144" s="36"/>
      <c r="U144" s="36"/>
      <c r="V144" s="36"/>
      <c r="W144" s="36"/>
      <c r="X144" s="36"/>
      <c r="Y144" s="36"/>
      <c r="Z144" s="36"/>
      <c r="AA144" s="36"/>
      <c r="AB144" s="36"/>
    </row>
    <row r="145" spans="1:28" ht="15.75" customHeight="1" x14ac:dyDescent="0.3">
      <c r="A145" s="59"/>
      <c r="B145" s="36"/>
      <c r="C145" s="36"/>
      <c r="D145" s="36"/>
      <c r="E145" s="36"/>
      <c r="F145" s="36"/>
      <c r="G145" s="36"/>
      <c r="I145" s="36"/>
      <c r="J145" s="36"/>
      <c r="K145" s="36"/>
      <c r="M145" s="36"/>
      <c r="O145" s="36"/>
      <c r="P145" s="36"/>
      <c r="Q145" s="36"/>
      <c r="R145" s="36"/>
      <c r="S145" s="36"/>
      <c r="T145" s="36"/>
      <c r="U145" s="36"/>
      <c r="V145" s="36"/>
      <c r="W145" s="36"/>
      <c r="X145" s="36"/>
      <c r="Y145" s="36"/>
      <c r="Z145" s="36"/>
      <c r="AA145" s="36"/>
      <c r="AB145" s="36"/>
    </row>
    <row r="146" spans="1:28" ht="15.75" customHeight="1" x14ac:dyDescent="0.3">
      <c r="A146" s="59"/>
      <c r="B146" s="36"/>
      <c r="C146" s="36"/>
      <c r="D146" s="36"/>
      <c r="E146" s="36"/>
      <c r="F146" s="36"/>
      <c r="G146" s="36"/>
      <c r="I146" s="36"/>
      <c r="J146" s="36"/>
      <c r="K146" s="36"/>
      <c r="M146" s="36"/>
      <c r="O146" s="36"/>
      <c r="P146" s="36"/>
      <c r="Q146" s="36"/>
      <c r="R146" s="36"/>
      <c r="S146" s="36"/>
      <c r="T146" s="36"/>
      <c r="U146" s="36"/>
      <c r="V146" s="36"/>
      <c r="W146" s="36"/>
      <c r="X146" s="36"/>
      <c r="Y146" s="36"/>
      <c r="Z146" s="36"/>
      <c r="AA146" s="36"/>
      <c r="AB146" s="36"/>
    </row>
    <row r="147" spans="1:28" ht="15.75" customHeight="1" x14ac:dyDescent="0.3">
      <c r="A147" s="59"/>
      <c r="B147" s="36"/>
      <c r="C147" s="36"/>
      <c r="D147" s="36"/>
      <c r="E147" s="36"/>
      <c r="F147" s="36"/>
      <c r="G147" s="36"/>
      <c r="I147" s="36"/>
      <c r="J147" s="36"/>
      <c r="K147" s="36"/>
      <c r="M147" s="36"/>
      <c r="O147" s="36"/>
      <c r="P147" s="36"/>
      <c r="Q147" s="36"/>
      <c r="R147" s="36"/>
      <c r="S147" s="36"/>
      <c r="T147" s="36"/>
      <c r="U147" s="36"/>
      <c r="V147" s="36"/>
      <c r="W147" s="36"/>
      <c r="X147" s="36"/>
      <c r="Y147" s="36"/>
      <c r="Z147" s="36"/>
      <c r="AA147" s="36"/>
      <c r="AB147" s="36"/>
    </row>
    <row r="148" spans="1:28" ht="15.75" customHeight="1" x14ac:dyDescent="0.3">
      <c r="A148" s="59"/>
      <c r="B148" s="36"/>
      <c r="C148" s="36"/>
      <c r="D148" s="36"/>
      <c r="E148" s="36"/>
      <c r="F148" s="36"/>
      <c r="G148" s="36"/>
      <c r="I148" s="36"/>
      <c r="J148" s="36"/>
      <c r="K148" s="36"/>
      <c r="M148" s="36"/>
      <c r="O148" s="36"/>
      <c r="P148" s="36"/>
      <c r="Q148" s="36"/>
      <c r="R148" s="36"/>
      <c r="S148" s="36"/>
      <c r="T148" s="36"/>
      <c r="U148" s="36"/>
      <c r="V148" s="36"/>
      <c r="W148" s="36"/>
      <c r="X148" s="36"/>
      <c r="Y148" s="36"/>
      <c r="Z148" s="36"/>
      <c r="AA148" s="36"/>
      <c r="AB148" s="36"/>
    </row>
    <row r="149" spans="1:28" ht="15.75" customHeight="1" x14ac:dyDescent="0.3">
      <c r="A149" s="59"/>
      <c r="B149" s="36"/>
      <c r="C149" s="36"/>
      <c r="D149" s="36"/>
      <c r="E149" s="36"/>
      <c r="F149" s="36"/>
      <c r="G149" s="36"/>
      <c r="I149" s="36"/>
      <c r="J149" s="36"/>
      <c r="K149" s="36"/>
      <c r="M149" s="36"/>
      <c r="O149" s="36"/>
      <c r="P149" s="36"/>
      <c r="Q149" s="36"/>
      <c r="R149" s="36"/>
      <c r="S149" s="36"/>
      <c r="T149" s="36"/>
      <c r="U149" s="36"/>
      <c r="V149" s="36"/>
      <c r="W149" s="36"/>
      <c r="X149" s="36"/>
      <c r="Y149" s="36"/>
      <c r="Z149" s="36"/>
      <c r="AA149" s="36"/>
      <c r="AB149" s="36"/>
    </row>
    <row r="150" spans="1:28" ht="15.75" customHeight="1" x14ac:dyDescent="0.3">
      <c r="A150" s="59"/>
      <c r="B150" s="36"/>
      <c r="C150" s="36"/>
      <c r="D150" s="36"/>
      <c r="E150" s="36"/>
      <c r="F150" s="36"/>
      <c r="G150" s="36"/>
      <c r="I150" s="36"/>
      <c r="J150" s="36"/>
      <c r="K150" s="36"/>
      <c r="M150" s="36"/>
      <c r="O150" s="36"/>
      <c r="P150" s="36"/>
      <c r="Q150" s="36"/>
      <c r="R150" s="36"/>
      <c r="S150" s="36"/>
      <c r="T150" s="36"/>
      <c r="U150" s="36"/>
      <c r="V150" s="36"/>
      <c r="W150" s="36"/>
      <c r="X150" s="36"/>
      <c r="Y150" s="36"/>
      <c r="Z150" s="36"/>
      <c r="AA150" s="36"/>
      <c r="AB150" s="36"/>
    </row>
    <row r="151" spans="1:28" ht="15.75" customHeight="1" x14ac:dyDescent="0.3">
      <c r="A151" s="59"/>
      <c r="B151" s="36"/>
      <c r="C151" s="36"/>
      <c r="D151" s="36"/>
      <c r="E151" s="36"/>
      <c r="F151" s="36"/>
      <c r="G151" s="36"/>
      <c r="I151" s="36"/>
      <c r="J151" s="36"/>
      <c r="K151" s="36"/>
      <c r="M151" s="36"/>
      <c r="O151" s="36"/>
      <c r="P151" s="36"/>
      <c r="Q151" s="36"/>
      <c r="R151" s="36"/>
      <c r="S151" s="36"/>
      <c r="T151" s="36"/>
      <c r="U151" s="36"/>
      <c r="V151" s="36"/>
      <c r="W151" s="36"/>
      <c r="X151" s="36"/>
      <c r="Y151" s="36"/>
      <c r="Z151" s="36"/>
      <c r="AA151" s="36"/>
      <c r="AB151" s="36"/>
    </row>
    <row r="152" spans="1:28" ht="15.75" customHeight="1" x14ac:dyDescent="0.3">
      <c r="A152" s="59"/>
      <c r="B152" s="36"/>
      <c r="C152" s="36"/>
      <c r="D152" s="36"/>
      <c r="E152" s="36"/>
      <c r="F152" s="36"/>
      <c r="G152" s="36"/>
      <c r="I152" s="36"/>
      <c r="J152" s="36"/>
      <c r="K152" s="36"/>
      <c r="M152" s="36"/>
      <c r="O152" s="36"/>
      <c r="P152" s="36"/>
      <c r="Q152" s="36"/>
      <c r="R152" s="36"/>
      <c r="S152" s="36"/>
      <c r="T152" s="36"/>
      <c r="U152" s="36"/>
      <c r="V152" s="36"/>
      <c r="W152" s="36"/>
      <c r="X152" s="36"/>
      <c r="Y152" s="36"/>
      <c r="Z152" s="36"/>
      <c r="AA152" s="36"/>
      <c r="AB152" s="36"/>
    </row>
    <row r="153" spans="1:28" ht="15.75" customHeight="1" x14ac:dyDescent="0.3">
      <c r="A153" s="59"/>
      <c r="B153" s="36"/>
      <c r="C153" s="36"/>
      <c r="D153" s="36"/>
      <c r="E153" s="36"/>
      <c r="F153" s="36"/>
      <c r="G153" s="36"/>
      <c r="I153" s="36"/>
      <c r="J153" s="36"/>
      <c r="K153" s="36"/>
      <c r="M153" s="36"/>
      <c r="O153" s="36"/>
      <c r="P153" s="36"/>
      <c r="Q153" s="36"/>
      <c r="R153" s="36"/>
      <c r="S153" s="36"/>
      <c r="T153" s="36"/>
      <c r="U153" s="36"/>
      <c r="V153" s="36"/>
      <c r="W153" s="36"/>
      <c r="X153" s="36"/>
      <c r="Y153" s="36"/>
      <c r="Z153" s="36"/>
      <c r="AA153" s="36"/>
      <c r="AB153" s="36"/>
    </row>
    <row r="154" spans="1:28" ht="15.75" customHeight="1" x14ac:dyDescent="0.3">
      <c r="A154" s="59"/>
      <c r="B154" s="36"/>
      <c r="C154" s="36"/>
      <c r="D154" s="36"/>
      <c r="E154" s="36"/>
      <c r="F154" s="36"/>
      <c r="G154" s="36"/>
      <c r="I154" s="36"/>
      <c r="J154" s="36"/>
      <c r="K154" s="36"/>
      <c r="M154" s="36"/>
      <c r="O154" s="36"/>
      <c r="P154" s="36"/>
      <c r="Q154" s="36"/>
      <c r="R154" s="36"/>
      <c r="S154" s="36"/>
      <c r="T154" s="36"/>
      <c r="U154" s="36"/>
      <c r="V154" s="36"/>
      <c r="W154" s="36"/>
      <c r="X154" s="36"/>
      <c r="Y154" s="36"/>
      <c r="Z154" s="36"/>
      <c r="AA154" s="36"/>
      <c r="AB154" s="36"/>
    </row>
    <row r="155" spans="1:28" ht="15.75" customHeight="1" x14ac:dyDescent="0.3">
      <c r="A155" s="59"/>
      <c r="B155" s="36"/>
      <c r="C155" s="36"/>
      <c r="D155" s="36"/>
      <c r="E155" s="36"/>
      <c r="F155" s="36"/>
      <c r="G155" s="36"/>
      <c r="I155" s="36"/>
      <c r="J155" s="36"/>
      <c r="K155" s="36"/>
      <c r="M155" s="36"/>
      <c r="O155" s="36"/>
      <c r="P155" s="36"/>
      <c r="Q155" s="36"/>
      <c r="R155" s="36"/>
      <c r="S155" s="36"/>
      <c r="T155" s="36"/>
      <c r="U155" s="36"/>
      <c r="V155" s="36"/>
      <c r="W155" s="36"/>
      <c r="X155" s="36"/>
      <c r="Y155" s="36"/>
      <c r="Z155" s="36"/>
      <c r="AA155" s="36"/>
      <c r="AB155" s="36"/>
    </row>
    <row r="156" spans="1:28" ht="15.75" customHeight="1" x14ac:dyDescent="0.3">
      <c r="A156" s="59"/>
      <c r="B156" s="36"/>
      <c r="C156" s="36"/>
      <c r="D156" s="36"/>
      <c r="E156" s="36"/>
      <c r="F156" s="36"/>
      <c r="G156" s="36"/>
      <c r="I156" s="36"/>
      <c r="J156" s="36"/>
      <c r="K156" s="36"/>
      <c r="M156" s="36"/>
      <c r="O156" s="36"/>
      <c r="P156" s="36"/>
      <c r="Q156" s="36"/>
      <c r="R156" s="36"/>
      <c r="S156" s="36"/>
      <c r="T156" s="36"/>
      <c r="U156" s="36"/>
      <c r="V156" s="36"/>
      <c r="W156" s="36"/>
      <c r="X156" s="36"/>
      <c r="Y156" s="36"/>
      <c r="Z156" s="36"/>
      <c r="AA156" s="36"/>
      <c r="AB156" s="36"/>
    </row>
    <row r="157" spans="1:28" ht="15.75" customHeight="1" x14ac:dyDescent="0.3">
      <c r="A157" s="59"/>
      <c r="B157" s="36"/>
      <c r="C157" s="36"/>
      <c r="D157" s="36"/>
      <c r="E157" s="36"/>
      <c r="F157" s="36"/>
      <c r="G157" s="36"/>
      <c r="I157" s="36"/>
      <c r="J157" s="36"/>
      <c r="K157" s="36"/>
      <c r="M157" s="36"/>
      <c r="O157" s="36"/>
      <c r="P157" s="36"/>
      <c r="Q157" s="36"/>
      <c r="R157" s="36"/>
      <c r="S157" s="36"/>
      <c r="T157" s="36"/>
      <c r="U157" s="36"/>
      <c r="V157" s="36"/>
      <c r="W157" s="36"/>
      <c r="X157" s="36"/>
      <c r="Y157" s="36"/>
      <c r="Z157" s="36"/>
      <c r="AA157" s="36"/>
      <c r="AB157" s="36"/>
    </row>
    <row r="158" spans="1:28" ht="15.75" customHeight="1" x14ac:dyDescent="0.3">
      <c r="A158" s="59"/>
      <c r="B158" s="36"/>
      <c r="C158" s="36"/>
      <c r="D158" s="36"/>
      <c r="E158" s="36"/>
      <c r="F158" s="36"/>
      <c r="G158" s="36"/>
      <c r="I158" s="36"/>
      <c r="J158" s="36"/>
      <c r="K158" s="36"/>
      <c r="M158" s="36"/>
      <c r="O158" s="36"/>
      <c r="P158" s="36"/>
      <c r="Q158" s="36"/>
      <c r="R158" s="36"/>
      <c r="S158" s="36"/>
      <c r="T158" s="36"/>
      <c r="U158" s="36"/>
      <c r="V158" s="36"/>
      <c r="W158" s="36"/>
      <c r="X158" s="36"/>
      <c r="Y158" s="36"/>
      <c r="Z158" s="36"/>
      <c r="AA158" s="36"/>
      <c r="AB158" s="36"/>
    </row>
    <row r="159" spans="1:28" ht="15.75" customHeight="1" x14ac:dyDescent="0.3">
      <c r="A159" s="59"/>
      <c r="B159" s="36"/>
      <c r="C159" s="36"/>
      <c r="D159" s="36"/>
      <c r="E159" s="36"/>
      <c r="F159" s="36"/>
      <c r="G159" s="36"/>
      <c r="I159" s="36"/>
      <c r="J159" s="36"/>
      <c r="K159" s="36"/>
      <c r="M159" s="36"/>
      <c r="O159" s="36"/>
      <c r="P159" s="36"/>
      <c r="Q159" s="36"/>
      <c r="R159" s="36"/>
      <c r="S159" s="36"/>
      <c r="T159" s="36"/>
      <c r="U159" s="36"/>
      <c r="V159" s="36"/>
      <c r="W159" s="36"/>
      <c r="X159" s="36"/>
      <c r="Y159" s="36"/>
      <c r="Z159" s="36"/>
      <c r="AA159" s="36"/>
      <c r="AB159" s="36"/>
    </row>
    <row r="160" spans="1:28" ht="15.75" customHeight="1" x14ac:dyDescent="0.3">
      <c r="A160" s="59"/>
      <c r="B160" s="36"/>
      <c r="C160" s="36"/>
      <c r="D160" s="36"/>
      <c r="E160" s="36"/>
      <c r="F160" s="36"/>
      <c r="G160" s="36"/>
      <c r="I160" s="36"/>
      <c r="J160" s="36"/>
      <c r="K160" s="36"/>
      <c r="M160" s="36"/>
      <c r="O160" s="36"/>
      <c r="P160" s="36"/>
      <c r="Q160" s="36"/>
      <c r="R160" s="36"/>
      <c r="S160" s="36"/>
      <c r="T160" s="36"/>
      <c r="U160" s="36"/>
      <c r="V160" s="36"/>
      <c r="W160" s="36"/>
      <c r="X160" s="36"/>
      <c r="Y160" s="36"/>
      <c r="Z160" s="36"/>
      <c r="AA160" s="36"/>
      <c r="AB160" s="36"/>
    </row>
    <row r="161" spans="1:28" ht="15.75" customHeight="1" x14ac:dyDescent="0.3">
      <c r="A161" s="59"/>
      <c r="B161" s="36"/>
      <c r="C161" s="36"/>
      <c r="D161" s="36"/>
      <c r="E161" s="36"/>
      <c r="F161" s="36"/>
      <c r="G161" s="36"/>
      <c r="I161" s="36"/>
      <c r="J161" s="36"/>
      <c r="K161" s="36"/>
      <c r="M161" s="36"/>
      <c r="O161" s="36"/>
      <c r="P161" s="36"/>
      <c r="Q161" s="36"/>
      <c r="R161" s="36"/>
      <c r="S161" s="36"/>
      <c r="T161" s="36"/>
      <c r="U161" s="36"/>
      <c r="V161" s="36"/>
      <c r="W161" s="36"/>
      <c r="X161" s="36"/>
      <c r="Y161" s="36"/>
      <c r="Z161" s="36"/>
      <c r="AA161" s="36"/>
      <c r="AB161" s="36"/>
    </row>
    <row r="162" spans="1:28" ht="15.75" customHeight="1" x14ac:dyDescent="0.3">
      <c r="A162" s="59"/>
      <c r="B162" s="36"/>
      <c r="C162" s="36"/>
      <c r="D162" s="36"/>
      <c r="E162" s="36"/>
      <c r="F162" s="36"/>
      <c r="G162" s="36"/>
      <c r="I162" s="36"/>
      <c r="J162" s="36"/>
      <c r="K162" s="36"/>
      <c r="M162" s="36"/>
      <c r="O162" s="36"/>
      <c r="P162" s="36"/>
      <c r="Q162" s="36"/>
      <c r="R162" s="36"/>
      <c r="S162" s="36"/>
      <c r="T162" s="36"/>
      <c r="U162" s="36"/>
      <c r="V162" s="36"/>
      <c r="W162" s="36"/>
      <c r="X162" s="36"/>
      <c r="Y162" s="36"/>
      <c r="Z162" s="36"/>
      <c r="AA162" s="36"/>
      <c r="AB162" s="36"/>
    </row>
    <row r="163" spans="1:28" ht="15.75" customHeight="1" x14ac:dyDescent="0.3">
      <c r="A163" s="59"/>
      <c r="B163" s="36"/>
      <c r="C163" s="36"/>
      <c r="D163" s="36"/>
      <c r="E163" s="36"/>
      <c r="F163" s="36"/>
      <c r="G163" s="36"/>
      <c r="I163" s="36"/>
      <c r="J163" s="36"/>
      <c r="K163" s="36"/>
      <c r="M163" s="36"/>
      <c r="O163" s="36"/>
      <c r="P163" s="36"/>
      <c r="Q163" s="36"/>
      <c r="R163" s="36"/>
      <c r="S163" s="36"/>
      <c r="T163" s="36"/>
      <c r="U163" s="36"/>
      <c r="V163" s="36"/>
      <c r="W163" s="36"/>
      <c r="X163" s="36"/>
      <c r="Y163" s="36"/>
      <c r="Z163" s="36"/>
      <c r="AA163" s="36"/>
      <c r="AB163" s="36"/>
    </row>
    <row r="164" spans="1:28" ht="15.75" customHeight="1" x14ac:dyDescent="0.3">
      <c r="A164" s="59"/>
      <c r="B164" s="36"/>
      <c r="C164" s="36"/>
      <c r="D164" s="36"/>
      <c r="E164" s="36"/>
      <c r="F164" s="36"/>
      <c r="G164" s="36"/>
      <c r="I164" s="36"/>
      <c r="J164" s="36"/>
      <c r="K164" s="36"/>
      <c r="M164" s="36"/>
      <c r="O164" s="36"/>
      <c r="P164" s="36"/>
      <c r="Q164" s="36"/>
      <c r="R164" s="36"/>
      <c r="S164" s="36"/>
      <c r="T164" s="36"/>
      <c r="U164" s="36"/>
      <c r="V164" s="36"/>
      <c r="W164" s="36"/>
      <c r="X164" s="36"/>
      <c r="Y164" s="36"/>
      <c r="Z164" s="36"/>
      <c r="AA164" s="36"/>
      <c r="AB164" s="36"/>
    </row>
    <row r="165" spans="1:28" ht="15.75" customHeight="1" x14ac:dyDescent="0.3">
      <c r="A165" s="59"/>
      <c r="B165" s="36"/>
      <c r="C165" s="36"/>
      <c r="D165" s="36"/>
      <c r="E165" s="36"/>
      <c r="F165" s="36"/>
      <c r="G165" s="36"/>
      <c r="I165" s="36"/>
      <c r="J165" s="36"/>
      <c r="K165" s="36"/>
      <c r="M165" s="36"/>
      <c r="O165" s="36"/>
      <c r="P165" s="36"/>
      <c r="Q165" s="36"/>
      <c r="R165" s="36"/>
      <c r="S165" s="36"/>
      <c r="T165" s="36"/>
      <c r="U165" s="36"/>
      <c r="V165" s="36"/>
      <c r="W165" s="36"/>
      <c r="X165" s="36"/>
      <c r="Y165" s="36"/>
      <c r="Z165" s="36"/>
      <c r="AA165" s="36"/>
      <c r="AB165" s="36"/>
    </row>
    <row r="166" spans="1:28" ht="15.75" customHeight="1" x14ac:dyDescent="0.3">
      <c r="A166" s="59"/>
      <c r="B166" s="36"/>
      <c r="C166" s="36"/>
      <c r="D166" s="36"/>
      <c r="E166" s="36"/>
      <c r="F166" s="36"/>
      <c r="G166" s="36"/>
      <c r="I166" s="36"/>
      <c r="J166" s="36"/>
      <c r="K166" s="36"/>
      <c r="M166" s="36"/>
      <c r="O166" s="36"/>
      <c r="P166" s="36"/>
      <c r="Q166" s="36"/>
      <c r="R166" s="36"/>
      <c r="S166" s="36"/>
      <c r="T166" s="36"/>
      <c r="U166" s="36"/>
      <c r="V166" s="36"/>
      <c r="W166" s="36"/>
      <c r="X166" s="36"/>
      <c r="Y166" s="36"/>
      <c r="Z166" s="36"/>
      <c r="AA166" s="36"/>
      <c r="AB166" s="36"/>
    </row>
    <row r="167" spans="1:28" ht="15.75" customHeight="1" x14ac:dyDescent="0.3">
      <c r="A167" s="59"/>
      <c r="B167" s="36"/>
      <c r="C167" s="36"/>
      <c r="D167" s="36"/>
      <c r="E167" s="36"/>
      <c r="F167" s="36"/>
      <c r="G167" s="36"/>
      <c r="I167" s="36"/>
      <c r="J167" s="36"/>
      <c r="K167" s="36"/>
      <c r="M167" s="36"/>
      <c r="O167" s="36"/>
      <c r="P167" s="36"/>
      <c r="Q167" s="36"/>
      <c r="R167" s="36"/>
      <c r="S167" s="36"/>
      <c r="T167" s="36"/>
      <c r="U167" s="36"/>
      <c r="V167" s="36"/>
      <c r="W167" s="36"/>
      <c r="X167" s="36"/>
      <c r="Y167" s="36"/>
      <c r="Z167" s="36"/>
      <c r="AA167" s="36"/>
      <c r="AB167" s="36"/>
    </row>
    <row r="168" spans="1:28" ht="15.75" customHeight="1" x14ac:dyDescent="0.3">
      <c r="A168" s="59"/>
      <c r="B168" s="36"/>
      <c r="C168" s="36"/>
      <c r="D168" s="36"/>
      <c r="E168" s="36"/>
      <c r="F168" s="36"/>
      <c r="G168" s="36"/>
      <c r="I168" s="36"/>
      <c r="J168" s="36"/>
      <c r="K168" s="36"/>
      <c r="M168" s="36"/>
      <c r="O168" s="36"/>
      <c r="P168" s="36"/>
      <c r="Q168" s="36"/>
      <c r="R168" s="36"/>
      <c r="S168" s="36"/>
      <c r="T168" s="36"/>
      <c r="U168" s="36"/>
      <c r="V168" s="36"/>
      <c r="W168" s="36"/>
      <c r="X168" s="36"/>
      <c r="Y168" s="36"/>
      <c r="Z168" s="36"/>
      <c r="AA168" s="36"/>
      <c r="AB168" s="36"/>
    </row>
    <row r="169" spans="1:28" ht="15.75" customHeight="1" x14ac:dyDescent="0.3">
      <c r="A169" s="59"/>
      <c r="B169" s="36"/>
      <c r="C169" s="36"/>
      <c r="D169" s="36"/>
      <c r="E169" s="36"/>
      <c r="F169" s="36"/>
      <c r="G169" s="36"/>
      <c r="I169" s="36"/>
      <c r="J169" s="36"/>
      <c r="K169" s="36"/>
      <c r="M169" s="36"/>
      <c r="O169" s="36"/>
      <c r="P169" s="36"/>
      <c r="Q169" s="36"/>
      <c r="R169" s="36"/>
      <c r="S169" s="36"/>
      <c r="T169" s="36"/>
      <c r="U169" s="36"/>
      <c r="V169" s="36"/>
      <c r="W169" s="36"/>
      <c r="X169" s="36"/>
      <c r="Y169" s="36"/>
      <c r="Z169" s="36"/>
      <c r="AA169" s="36"/>
      <c r="AB169" s="36"/>
    </row>
    <row r="170" spans="1:28" ht="15.75" customHeight="1" x14ac:dyDescent="0.3">
      <c r="A170" s="59"/>
      <c r="B170" s="36"/>
      <c r="C170" s="36"/>
      <c r="D170" s="36"/>
      <c r="E170" s="36"/>
      <c r="F170" s="36"/>
      <c r="G170" s="36"/>
      <c r="I170" s="36"/>
      <c r="J170" s="36"/>
      <c r="K170" s="36"/>
      <c r="M170" s="36"/>
      <c r="O170" s="36"/>
      <c r="P170" s="36"/>
      <c r="Q170" s="36"/>
      <c r="R170" s="36"/>
      <c r="S170" s="36"/>
      <c r="T170" s="36"/>
      <c r="U170" s="36"/>
      <c r="V170" s="36"/>
      <c r="W170" s="36"/>
      <c r="X170" s="36"/>
      <c r="Y170" s="36"/>
      <c r="Z170" s="36"/>
      <c r="AA170" s="36"/>
      <c r="AB170" s="36"/>
    </row>
    <row r="171" spans="1:28" ht="15.75" customHeight="1" x14ac:dyDescent="0.3">
      <c r="A171" s="59"/>
      <c r="B171" s="36"/>
      <c r="C171" s="36"/>
      <c r="D171" s="36"/>
      <c r="E171" s="36"/>
      <c r="F171" s="36"/>
      <c r="G171" s="36"/>
      <c r="I171" s="36"/>
      <c r="J171" s="36"/>
      <c r="K171" s="36"/>
      <c r="M171" s="36"/>
      <c r="O171" s="36"/>
      <c r="P171" s="36"/>
      <c r="Q171" s="36"/>
      <c r="R171" s="36"/>
      <c r="S171" s="36"/>
      <c r="T171" s="36"/>
      <c r="U171" s="36"/>
      <c r="V171" s="36"/>
      <c r="W171" s="36"/>
      <c r="X171" s="36"/>
      <c r="Y171" s="36"/>
      <c r="Z171" s="36"/>
      <c r="AA171" s="36"/>
      <c r="AB171" s="36"/>
    </row>
    <row r="172" spans="1:28" ht="15.75" customHeight="1" x14ac:dyDescent="0.3">
      <c r="A172" s="59"/>
      <c r="B172" s="36"/>
      <c r="C172" s="36"/>
      <c r="D172" s="36"/>
      <c r="E172" s="36"/>
      <c r="F172" s="36"/>
      <c r="G172" s="36"/>
      <c r="I172" s="36"/>
      <c r="J172" s="36"/>
      <c r="K172" s="36"/>
      <c r="M172" s="36"/>
      <c r="O172" s="36"/>
      <c r="P172" s="36"/>
      <c r="Q172" s="36"/>
      <c r="R172" s="36"/>
      <c r="S172" s="36"/>
      <c r="T172" s="36"/>
      <c r="U172" s="36"/>
      <c r="V172" s="36"/>
      <c r="W172" s="36"/>
      <c r="X172" s="36"/>
      <c r="Y172" s="36"/>
      <c r="Z172" s="36"/>
      <c r="AA172" s="36"/>
      <c r="AB172" s="36"/>
    </row>
    <row r="173" spans="1:28" ht="15.75" customHeight="1" x14ac:dyDescent="0.3">
      <c r="A173" s="59"/>
      <c r="B173" s="36"/>
      <c r="C173" s="36"/>
      <c r="D173" s="36"/>
      <c r="E173" s="36"/>
      <c r="F173" s="36"/>
      <c r="G173" s="36"/>
      <c r="I173" s="36"/>
      <c r="J173" s="36"/>
      <c r="K173" s="36"/>
      <c r="M173" s="36"/>
      <c r="O173" s="36"/>
      <c r="P173" s="36"/>
      <c r="Q173" s="36"/>
      <c r="R173" s="36"/>
      <c r="S173" s="36"/>
      <c r="T173" s="36"/>
      <c r="U173" s="36"/>
      <c r="V173" s="36"/>
      <c r="W173" s="36"/>
      <c r="X173" s="36"/>
      <c r="Y173" s="36"/>
      <c r="Z173" s="36"/>
      <c r="AA173" s="36"/>
      <c r="AB173" s="36"/>
    </row>
    <row r="174" spans="1:28" ht="15.75" customHeight="1" x14ac:dyDescent="0.3">
      <c r="A174" s="59"/>
      <c r="B174" s="36"/>
      <c r="C174" s="36"/>
      <c r="D174" s="36"/>
      <c r="E174" s="36"/>
      <c r="F174" s="36"/>
      <c r="G174" s="36"/>
      <c r="I174" s="36"/>
      <c r="J174" s="36"/>
      <c r="K174" s="36"/>
      <c r="M174" s="36"/>
      <c r="O174" s="36"/>
      <c r="P174" s="36"/>
      <c r="Q174" s="36"/>
      <c r="R174" s="36"/>
      <c r="S174" s="36"/>
      <c r="T174" s="36"/>
      <c r="U174" s="36"/>
      <c r="V174" s="36"/>
      <c r="W174" s="36"/>
      <c r="X174" s="36"/>
      <c r="Y174" s="36"/>
      <c r="Z174" s="36"/>
      <c r="AA174" s="36"/>
      <c r="AB174" s="36"/>
    </row>
    <row r="175" spans="1:28" ht="15.75" customHeight="1" x14ac:dyDescent="0.3">
      <c r="A175" s="59"/>
      <c r="B175" s="36"/>
      <c r="C175" s="36"/>
      <c r="D175" s="36"/>
      <c r="E175" s="36"/>
      <c r="F175" s="36"/>
      <c r="G175" s="36"/>
      <c r="I175" s="36"/>
      <c r="J175" s="36"/>
      <c r="K175" s="36"/>
      <c r="M175" s="36"/>
      <c r="O175" s="36"/>
      <c r="P175" s="36"/>
      <c r="Q175" s="36"/>
      <c r="R175" s="36"/>
      <c r="S175" s="36"/>
      <c r="T175" s="36"/>
      <c r="U175" s="36"/>
      <c r="V175" s="36"/>
      <c r="W175" s="36"/>
      <c r="X175" s="36"/>
      <c r="Y175" s="36"/>
      <c r="Z175" s="36"/>
      <c r="AA175" s="36"/>
      <c r="AB175" s="36"/>
    </row>
    <row r="176" spans="1:28" ht="15.75" customHeight="1" x14ac:dyDescent="0.3">
      <c r="A176" s="59"/>
      <c r="B176" s="36"/>
      <c r="C176" s="36"/>
      <c r="D176" s="36"/>
      <c r="E176" s="36"/>
      <c r="F176" s="36"/>
      <c r="G176" s="36"/>
      <c r="I176" s="36"/>
      <c r="J176" s="36"/>
      <c r="K176" s="36"/>
      <c r="M176" s="36"/>
      <c r="O176" s="36"/>
      <c r="P176" s="36"/>
      <c r="Q176" s="36"/>
      <c r="R176" s="36"/>
      <c r="S176" s="36"/>
      <c r="T176" s="36"/>
      <c r="U176" s="36"/>
      <c r="V176" s="36"/>
      <c r="W176" s="36"/>
      <c r="X176" s="36"/>
      <c r="Y176" s="36"/>
      <c r="Z176" s="36"/>
      <c r="AA176" s="36"/>
      <c r="AB176" s="36"/>
    </row>
    <row r="177" spans="1:28" ht="15.75" customHeight="1" x14ac:dyDescent="0.3">
      <c r="A177" s="59"/>
      <c r="B177" s="36"/>
      <c r="C177" s="36"/>
      <c r="D177" s="36"/>
      <c r="E177" s="36"/>
      <c r="F177" s="36"/>
      <c r="G177" s="36"/>
      <c r="I177" s="36"/>
      <c r="J177" s="36"/>
      <c r="K177" s="36"/>
      <c r="M177" s="36"/>
      <c r="O177" s="36"/>
      <c r="P177" s="36"/>
      <c r="Q177" s="36"/>
      <c r="R177" s="36"/>
      <c r="S177" s="36"/>
      <c r="T177" s="36"/>
      <c r="U177" s="36"/>
      <c r="V177" s="36"/>
      <c r="W177" s="36"/>
      <c r="X177" s="36"/>
      <c r="Y177" s="36"/>
      <c r="Z177" s="36"/>
      <c r="AA177" s="36"/>
      <c r="AB177" s="36"/>
    </row>
    <row r="178" spans="1:28" ht="15.75" customHeight="1" x14ac:dyDescent="0.3">
      <c r="A178" s="59"/>
      <c r="B178" s="36"/>
      <c r="C178" s="36"/>
      <c r="D178" s="36"/>
      <c r="E178" s="36"/>
      <c r="F178" s="36"/>
      <c r="G178" s="36"/>
      <c r="I178" s="36"/>
      <c r="J178" s="36"/>
      <c r="K178" s="36"/>
      <c r="M178" s="36"/>
      <c r="O178" s="36"/>
      <c r="P178" s="36"/>
      <c r="Q178" s="36"/>
      <c r="R178" s="36"/>
      <c r="S178" s="36"/>
      <c r="T178" s="36"/>
      <c r="U178" s="36"/>
      <c r="V178" s="36"/>
      <c r="W178" s="36"/>
      <c r="X178" s="36"/>
      <c r="Y178" s="36"/>
      <c r="Z178" s="36"/>
      <c r="AA178" s="36"/>
      <c r="AB178" s="36"/>
    </row>
    <row r="179" spans="1:28" ht="15.75" customHeight="1" x14ac:dyDescent="0.3">
      <c r="A179" s="59"/>
      <c r="B179" s="36"/>
      <c r="C179" s="36"/>
      <c r="D179" s="36"/>
      <c r="E179" s="36"/>
      <c r="F179" s="36"/>
      <c r="G179" s="36"/>
      <c r="I179" s="36"/>
      <c r="J179" s="36"/>
      <c r="K179" s="36"/>
      <c r="M179" s="36"/>
      <c r="O179" s="36"/>
      <c r="P179" s="36"/>
      <c r="Q179" s="36"/>
      <c r="R179" s="36"/>
      <c r="S179" s="36"/>
      <c r="T179" s="36"/>
      <c r="U179" s="36"/>
      <c r="V179" s="36"/>
      <c r="W179" s="36"/>
      <c r="X179" s="36"/>
      <c r="Y179" s="36"/>
      <c r="Z179" s="36"/>
      <c r="AA179" s="36"/>
      <c r="AB179" s="36"/>
    </row>
    <row r="180" spans="1:28" ht="15.75" customHeight="1" x14ac:dyDescent="0.3">
      <c r="A180" s="59"/>
      <c r="B180" s="36"/>
      <c r="C180" s="36"/>
      <c r="D180" s="36"/>
      <c r="E180" s="36"/>
      <c r="F180" s="36"/>
      <c r="G180" s="36"/>
      <c r="I180" s="36"/>
      <c r="J180" s="36"/>
      <c r="K180" s="36"/>
      <c r="M180" s="36"/>
      <c r="O180" s="36"/>
      <c r="P180" s="36"/>
      <c r="Q180" s="36"/>
      <c r="R180" s="36"/>
      <c r="S180" s="36"/>
      <c r="T180" s="36"/>
      <c r="U180" s="36"/>
      <c r="V180" s="36"/>
      <c r="W180" s="36"/>
      <c r="X180" s="36"/>
      <c r="Y180" s="36"/>
      <c r="Z180" s="36"/>
      <c r="AA180" s="36"/>
      <c r="AB180" s="36"/>
    </row>
    <row r="181" spans="1:28" ht="15.75" customHeight="1" x14ac:dyDescent="0.3">
      <c r="A181" s="59"/>
      <c r="B181" s="36"/>
      <c r="C181" s="36"/>
      <c r="D181" s="36"/>
      <c r="E181" s="36"/>
      <c r="F181" s="36"/>
      <c r="G181" s="36"/>
      <c r="I181" s="36"/>
      <c r="J181" s="36"/>
      <c r="K181" s="36"/>
      <c r="M181" s="36"/>
      <c r="O181" s="36"/>
      <c r="P181" s="36"/>
      <c r="Q181" s="36"/>
      <c r="R181" s="36"/>
      <c r="S181" s="36"/>
      <c r="T181" s="36"/>
      <c r="U181" s="36"/>
      <c r="V181" s="36"/>
      <c r="W181" s="36"/>
      <c r="X181" s="36"/>
      <c r="Y181" s="36"/>
      <c r="Z181" s="36"/>
      <c r="AA181" s="36"/>
      <c r="AB181" s="36"/>
    </row>
    <row r="182" spans="1:28" ht="15.75" customHeight="1" x14ac:dyDescent="0.3">
      <c r="A182" s="59"/>
      <c r="B182" s="36"/>
      <c r="C182" s="36"/>
      <c r="D182" s="36"/>
      <c r="E182" s="36"/>
      <c r="F182" s="36"/>
      <c r="G182" s="36"/>
      <c r="I182" s="36"/>
      <c r="J182" s="36"/>
      <c r="K182" s="36"/>
      <c r="M182" s="36"/>
      <c r="O182" s="36"/>
      <c r="P182" s="36"/>
      <c r="Q182" s="36"/>
      <c r="R182" s="36"/>
      <c r="S182" s="36"/>
      <c r="T182" s="36"/>
      <c r="U182" s="36"/>
      <c r="V182" s="36"/>
      <c r="W182" s="36"/>
      <c r="X182" s="36"/>
      <c r="Y182" s="36"/>
      <c r="Z182" s="36"/>
      <c r="AA182" s="36"/>
      <c r="AB182" s="36"/>
    </row>
    <row r="183" spans="1:28" ht="15.75" customHeight="1" x14ac:dyDescent="0.3">
      <c r="A183" s="59"/>
      <c r="B183" s="36"/>
      <c r="C183" s="36"/>
      <c r="D183" s="36"/>
      <c r="E183" s="36"/>
      <c r="F183" s="36"/>
      <c r="G183" s="36"/>
      <c r="I183" s="36"/>
      <c r="J183" s="36"/>
      <c r="K183" s="36"/>
      <c r="M183" s="36"/>
      <c r="O183" s="36"/>
      <c r="P183" s="36"/>
      <c r="Q183" s="36"/>
      <c r="R183" s="36"/>
      <c r="S183" s="36"/>
      <c r="T183" s="36"/>
      <c r="U183" s="36"/>
      <c r="V183" s="36"/>
      <c r="W183" s="36"/>
      <c r="X183" s="36"/>
      <c r="Y183" s="36"/>
      <c r="Z183" s="36"/>
      <c r="AA183" s="36"/>
      <c r="AB183" s="36"/>
    </row>
    <row r="184" spans="1:28" ht="15.75" customHeight="1" x14ac:dyDescent="0.3">
      <c r="A184" s="59"/>
      <c r="B184" s="36"/>
      <c r="C184" s="36"/>
      <c r="D184" s="36"/>
      <c r="E184" s="36"/>
      <c r="F184" s="36"/>
      <c r="G184" s="36"/>
      <c r="I184" s="36"/>
      <c r="J184" s="36"/>
      <c r="K184" s="36"/>
      <c r="M184" s="36"/>
      <c r="O184" s="36"/>
      <c r="P184" s="36"/>
      <c r="Q184" s="36"/>
      <c r="R184" s="36"/>
      <c r="S184" s="36"/>
      <c r="T184" s="36"/>
      <c r="U184" s="36"/>
      <c r="V184" s="36"/>
      <c r="W184" s="36"/>
      <c r="X184" s="36"/>
      <c r="Y184" s="36"/>
      <c r="Z184" s="36"/>
      <c r="AA184" s="36"/>
      <c r="AB184" s="36"/>
    </row>
    <row r="185" spans="1:28" ht="15.75" customHeight="1" x14ac:dyDescent="0.3">
      <c r="A185" s="59"/>
      <c r="B185" s="36"/>
      <c r="C185" s="36"/>
      <c r="D185" s="36"/>
      <c r="E185" s="36"/>
      <c r="F185" s="36"/>
      <c r="G185" s="36"/>
      <c r="I185" s="36"/>
      <c r="J185" s="36"/>
      <c r="K185" s="36"/>
      <c r="M185" s="36"/>
      <c r="O185" s="36"/>
      <c r="P185" s="36"/>
      <c r="Q185" s="36"/>
      <c r="R185" s="36"/>
      <c r="S185" s="36"/>
      <c r="T185" s="36"/>
      <c r="U185" s="36"/>
      <c r="V185" s="36"/>
      <c r="W185" s="36"/>
      <c r="X185" s="36"/>
      <c r="Y185" s="36"/>
      <c r="Z185" s="36"/>
      <c r="AA185" s="36"/>
      <c r="AB185" s="36"/>
    </row>
    <row r="186" spans="1:28" ht="15.75" customHeight="1" x14ac:dyDescent="0.3">
      <c r="A186" s="59"/>
      <c r="B186" s="36"/>
      <c r="C186" s="36"/>
      <c r="D186" s="36"/>
      <c r="E186" s="36"/>
      <c r="F186" s="36"/>
      <c r="G186" s="36"/>
      <c r="I186" s="36"/>
      <c r="J186" s="36"/>
      <c r="K186" s="36"/>
      <c r="M186" s="36"/>
      <c r="O186" s="36"/>
      <c r="P186" s="36"/>
      <c r="Q186" s="36"/>
      <c r="R186" s="36"/>
      <c r="S186" s="36"/>
      <c r="T186" s="36"/>
      <c r="U186" s="36"/>
      <c r="V186" s="36"/>
      <c r="W186" s="36"/>
      <c r="X186" s="36"/>
      <c r="Y186" s="36"/>
      <c r="Z186" s="36"/>
      <c r="AA186" s="36"/>
      <c r="AB186" s="36"/>
    </row>
    <row r="187" spans="1:28" ht="15.75" customHeight="1" x14ac:dyDescent="0.3">
      <c r="A187" s="59"/>
      <c r="B187" s="36"/>
      <c r="C187" s="36"/>
      <c r="D187" s="36"/>
      <c r="E187" s="36"/>
      <c r="F187" s="36"/>
      <c r="G187" s="36"/>
      <c r="I187" s="36"/>
      <c r="J187" s="36"/>
      <c r="K187" s="36"/>
      <c r="M187" s="36"/>
      <c r="O187" s="36"/>
      <c r="P187" s="36"/>
      <c r="Q187" s="36"/>
      <c r="R187" s="36"/>
      <c r="S187" s="36"/>
      <c r="T187" s="36"/>
      <c r="U187" s="36"/>
      <c r="V187" s="36"/>
      <c r="W187" s="36"/>
      <c r="X187" s="36"/>
      <c r="Y187" s="36"/>
      <c r="Z187" s="36"/>
      <c r="AA187" s="36"/>
      <c r="AB187" s="36"/>
    </row>
    <row r="188" spans="1:28" ht="15.75" customHeight="1" x14ac:dyDescent="0.3">
      <c r="A188" s="59"/>
      <c r="B188" s="36"/>
      <c r="C188" s="36"/>
      <c r="D188" s="36"/>
      <c r="E188" s="36"/>
      <c r="F188" s="36"/>
      <c r="G188" s="36"/>
      <c r="I188" s="36"/>
      <c r="J188" s="36"/>
      <c r="K188" s="36"/>
      <c r="M188" s="36"/>
      <c r="O188" s="36"/>
      <c r="P188" s="36"/>
      <c r="Q188" s="36"/>
      <c r="R188" s="36"/>
      <c r="S188" s="36"/>
      <c r="T188" s="36"/>
      <c r="U188" s="36"/>
      <c r="V188" s="36"/>
      <c r="W188" s="36"/>
      <c r="X188" s="36"/>
      <c r="Y188" s="36"/>
      <c r="Z188" s="36"/>
      <c r="AA188" s="36"/>
      <c r="AB188" s="36"/>
    </row>
    <row r="189" spans="1:28" ht="15.75" customHeight="1" x14ac:dyDescent="0.3">
      <c r="A189" s="59"/>
      <c r="B189" s="36"/>
      <c r="C189" s="36"/>
      <c r="D189" s="36"/>
      <c r="E189" s="36"/>
      <c r="F189" s="36"/>
      <c r="G189" s="36"/>
      <c r="I189" s="36"/>
      <c r="J189" s="36"/>
      <c r="K189" s="36"/>
      <c r="M189" s="36"/>
      <c r="O189" s="36"/>
      <c r="P189" s="36"/>
      <c r="Q189" s="36"/>
      <c r="R189" s="36"/>
      <c r="S189" s="36"/>
      <c r="T189" s="36"/>
      <c r="U189" s="36"/>
      <c r="V189" s="36"/>
      <c r="W189" s="36"/>
      <c r="X189" s="36"/>
      <c r="Y189" s="36"/>
      <c r="Z189" s="36"/>
      <c r="AA189" s="36"/>
      <c r="AB189" s="36"/>
    </row>
    <row r="190" spans="1:28" ht="15.75" customHeight="1" x14ac:dyDescent="0.3">
      <c r="A190" s="59"/>
      <c r="B190" s="36"/>
      <c r="C190" s="36"/>
      <c r="D190" s="36"/>
      <c r="E190" s="36"/>
      <c r="F190" s="36"/>
      <c r="G190" s="36"/>
      <c r="I190" s="36"/>
      <c r="J190" s="36"/>
      <c r="K190" s="36"/>
      <c r="M190" s="36"/>
      <c r="O190" s="36"/>
      <c r="P190" s="36"/>
      <c r="Q190" s="36"/>
      <c r="R190" s="36"/>
      <c r="S190" s="36"/>
      <c r="T190" s="36"/>
      <c r="U190" s="36"/>
      <c r="V190" s="36"/>
      <c r="W190" s="36"/>
      <c r="X190" s="36"/>
      <c r="Y190" s="36"/>
      <c r="Z190" s="36"/>
      <c r="AA190" s="36"/>
      <c r="AB190" s="36"/>
    </row>
    <row r="191" spans="1:28" ht="15.75" customHeight="1" x14ac:dyDescent="0.3">
      <c r="A191" s="59"/>
      <c r="B191" s="36"/>
      <c r="C191" s="36"/>
      <c r="D191" s="36"/>
      <c r="E191" s="36"/>
      <c r="F191" s="36"/>
      <c r="G191" s="36"/>
      <c r="I191" s="36"/>
      <c r="J191" s="36"/>
      <c r="K191" s="36"/>
      <c r="M191" s="36"/>
      <c r="O191" s="36"/>
      <c r="P191" s="36"/>
      <c r="Q191" s="36"/>
      <c r="R191" s="36"/>
      <c r="S191" s="36"/>
      <c r="T191" s="36"/>
      <c r="U191" s="36"/>
      <c r="V191" s="36"/>
      <c r="W191" s="36"/>
      <c r="X191" s="36"/>
      <c r="Y191" s="36"/>
      <c r="Z191" s="36"/>
      <c r="AA191" s="36"/>
      <c r="AB191" s="36"/>
    </row>
    <row r="192" spans="1:28" ht="15.75" customHeight="1" x14ac:dyDescent="0.3">
      <c r="A192" s="59"/>
      <c r="B192" s="36"/>
      <c r="C192" s="36"/>
      <c r="D192" s="36"/>
      <c r="E192" s="36"/>
      <c r="F192" s="36"/>
      <c r="G192" s="36"/>
      <c r="I192" s="36"/>
      <c r="J192" s="36"/>
      <c r="K192" s="36"/>
      <c r="M192" s="36"/>
      <c r="O192" s="36"/>
      <c r="P192" s="36"/>
      <c r="Q192" s="36"/>
      <c r="R192" s="36"/>
      <c r="S192" s="36"/>
      <c r="T192" s="36"/>
      <c r="U192" s="36"/>
      <c r="V192" s="36"/>
      <c r="W192" s="36"/>
      <c r="X192" s="36"/>
      <c r="Y192" s="36"/>
      <c r="Z192" s="36"/>
      <c r="AA192" s="36"/>
      <c r="AB192" s="36"/>
    </row>
    <row r="193" spans="1:28" ht="15.75" customHeight="1" x14ac:dyDescent="0.3">
      <c r="A193" s="59"/>
      <c r="B193" s="36"/>
      <c r="C193" s="36"/>
      <c r="D193" s="36"/>
      <c r="E193" s="36"/>
      <c r="F193" s="36"/>
      <c r="G193" s="36"/>
      <c r="I193" s="36"/>
      <c r="J193" s="36"/>
      <c r="K193" s="36"/>
      <c r="M193" s="36"/>
      <c r="O193" s="36"/>
      <c r="P193" s="36"/>
      <c r="Q193" s="36"/>
      <c r="R193" s="36"/>
      <c r="S193" s="36"/>
      <c r="T193" s="36"/>
      <c r="U193" s="36"/>
      <c r="V193" s="36"/>
      <c r="W193" s="36"/>
      <c r="X193" s="36"/>
      <c r="Y193" s="36"/>
      <c r="Z193" s="36"/>
      <c r="AA193" s="36"/>
      <c r="AB193" s="36"/>
    </row>
    <row r="194" spans="1:28" ht="15.75" customHeight="1" x14ac:dyDescent="0.3">
      <c r="A194" s="59"/>
      <c r="B194" s="36"/>
      <c r="C194" s="36"/>
      <c r="D194" s="36"/>
      <c r="E194" s="36"/>
      <c r="F194" s="36"/>
      <c r="G194" s="36"/>
      <c r="I194" s="36"/>
      <c r="J194" s="36"/>
      <c r="K194" s="36"/>
      <c r="M194" s="36"/>
      <c r="O194" s="36"/>
      <c r="P194" s="36"/>
      <c r="Q194" s="36"/>
      <c r="R194" s="36"/>
      <c r="S194" s="36"/>
      <c r="T194" s="36"/>
      <c r="U194" s="36"/>
      <c r="V194" s="36"/>
      <c r="W194" s="36"/>
      <c r="X194" s="36"/>
      <c r="Y194" s="36"/>
      <c r="Z194" s="36"/>
      <c r="AA194" s="36"/>
      <c r="AB194" s="36"/>
    </row>
    <row r="195" spans="1:28" ht="15.75" customHeight="1" x14ac:dyDescent="0.3">
      <c r="A195" s="59"/>
      <c r="B195" s="36"/>
      <c r="C195" s="36"/>
      <c r="D195" s="36"/>
      <c r="E195" s="36"/>
      <c r="F195" s="36"/>
      <c r="G195" s="36"/>
      <c r="I195" s="36"/>
      <c r="J195" s="36"/>
      <c r="K195" s="36"/>
      <c r="M195" s="36"/>
      <c r="O195" s="36"/>
      <c r="P195" s="36"/>
      <c r="Q195" s="36"/>
      <c r="R195" s="36"/>
      <c r="S195" s="36"/>
      <c r="T195" s="36"/>
      <c r="U195" s="36"/>
      <c r="V195" s="36"/>
      <c r="W195" s="36"/>
      <c r="X195" s="36"/>
      <c r="Y195" s="36"/>
      <c r="Z195" s="36"/>
      <c r="AA195" s="36"/>
      <c r="AB195" s="36"/>
    </row>
    <row r="196" spans="1:28" ht="15.75" customHeight="1" x14ac:dyDescent="0.3">
      <c r="A196" s="59"/>
      <c r="B196" s="36"/>
      <c r="C196" s="36"/>
      <c r="D196" s="36"/>
      <c r="E196" s="36"/>
      <c r="F196" s="36"/>
      <c r="G196" s="36"/>
      <c r="I196" s="36"/>
      <c r="J196" s="36"/>
      <c r="K196" s="36"/>
      <c r="M196" s="36"/>
      <c r="O196" s="36"/>
      <c r="P196" s="36"/>
      <c r="Q196" s="36"/>
      <c r="R196" s="36"/>
      <c r="S196" s="36"/>
      <c r="T196" s="36"/>
      <c r="U196" s="36"/>
      <c r="V196" s="36"/>
      <c r="W196" s="36"/>
      <c r="X196" s="36"/>
      <c r="Y196" s="36"/>
      <c r="Z196" s="36"/>
      <c r="AA196" s="36"/>
      <c r="AB196" s="36"/>
    </row>
    <row r="197" spans="1:28" ht="15.75" customHeight="1" x14ac:dyDescent="0.3">
      <c r="A197" s="59"/>
      <c r="B197" s="36"/>
      <c r="C197" s="36"/>
      <c r="D197" s="36"/>
      <c r="E197" s="36"/>
      <c r="F197" s="36"/>
      <c r="G197" s="36"/>
      <c r="I197" s="36"/>
      <c r="J197" s="36"/>
      <c r="K197" s="36"/>
      <c r="M197" s="36"/>
      <c r="O197" s="36"/>
      <c r="P197" s="36"/>
      <c r="Q197" s="36"/>
      <c r="R197" s="36"/>
      <c r="S197" s="36"/>
      <c r="T197" s="36"/>
      <c r="U197" s="36"/>
      <c r="V197" s="36"/>
      <c r="W197" s="36"/>
      <c r="X197" s="36"/>
      <c r="Y197" s="36"/>
      <c r="Z197" s="36"/>
      <c r="AA197" s="36"/>
      <c r="AB197" s="36"/>
    </row>
    <row r="198" spans="1:28" ht="15.75" customHeight="1" x14ac:dyDescent="0.3">
      <c r="A198" s="59"/>
      <c r="B198" s="36"/>
      <c r="C198" s="36"/>
      <c r="D198" s="36"/>
      <c r="E198" s="36"/>
      <c r="F198" s="36"/>
      <c r="G198" s="36"/>
      <c r="I198" s="36"/>
      <c r="J198" s="36"/>
      <c r="K198" s="36"/>
      <c r="M198" s="36"/>
      <c r="O198" s="36"/>
      <c r="P198" s="36"/>
      <c r="Q198" s="36"/>
      <c r="R198" s="36"/>
      <c r="S198" s="36"/>
      <c r="T198" s="36"/>
      <c r="U198" s="36"/>
      <c r="V198" s="36"/>
      <c r="W198" s="36"/>
      <c r="X198" s="36"/>
      <c r="Y198" s="36"/>
      <c r="Z198" s="36"/>
      <c r="AA198" s="36"/>
      <c r="AB198" s="36"/>
    </row>
    <row r="199" spans="1:28" ht="15.75" customHeight="1" x14ac:dyDescent="0.3">
      <c r="A199" s="59"/>
      <c r="B199" s="36"/>
      <c r="C199" s="36"/>
      <c r="D199" s="36"/>
      <c r="E199" s="36"/>
      <c r="F199" s="36"/>
      <c r="G199" s="36"/>
      <c r="I199" s="36"/>
      <c r="J199" s="36"/>
      <c r="K199" s="36"/>
      <c r="M199" s="36"/>
      <c r="O199" s="36"/>
      <c r="P199" s="36"/>
      <c r="Q199" s="36"/>
      <c r="R199" s="36"/>
      <c r="S199" s="36"/>
      <c r="T199" s="36"/>
      <c r="U199" s="36"/>
      <c r="V199" s="36"/>
      <c r="W199" s="36"/>
      <c r="X199" s="36"/>
      <c r="Y199" s="36"/>
      <c r="Z199" s="36"/>
      <c r="AA199" s="36"/>
      <c r="AB199" s="36"/>
    </row>
    <row r="200" spans="1:28" ht="15.75" customHeight="1" x14ac:dyDescent="0.3">
      <c r="A200" s="59"/>
      <c r="B200" s="36"/>
      <c r="C200" s="36"/>
      <c r="D200" s="36"/>
      <c r="E200" s="36"/>
      <c r="F200" s="36"/>
      <c r="G200" s="36"/>
      <c r="I200" s="36"/>
      <c r="J200" s="36"/>
      <c r="K200" s="36"/>
      <c r="M200" s="36"/>
      <c r="O200" s="36"/>
      <c r="P200" s="36"/>
      <c r="Q200" s="36"/>
      <c r="R200" s="36"/>
      <c r="S200" s="36"/>
      <c r="T200" s="36"/>
      <c r="U200" s="36"/>
      <c r="V200" s="36"/>
      <c r="W200" s="36"/>
      <c r="X200" s="36"/>
      <c r="Y200" s="36"/>
      <c r="Z200" s="36"/>
      <c r="AA200" s="36"/>
      <c r="AB200" s="36"/>
    </row>
    <row r="201" spans="1:28" ht="15.75" customHeight="1" x14ac:dyDescent="0.3">
      <c r="A201" s="59"/>
      <c r="B201" s="36"/>
      <c r="C201" s="36"/>
      <c r="D201" s="36"/>
      <c r="E201" s="36"/>
      <c r="F201" s="36"/>
      <c r="G201" s="36"/>
      <c r="I201" s="36"/>
      <c r="J201" s="36"/>
      <c r="K201" s="36"/>
      <c r="M201" s="36"/>
      <c r="O201" s="36"/>
      <c r="P201" s="36"/>
      <c r="Q201" s="36"/>
      <c r="R201" s="36"/>
      <c r="S201" s="36"/>
      <c r="T201" s="36"/>
      <c r="U201" s="36"/>
      <c r="V201" s="36"/>
      <c r="W201" s="36"/>
      <c r="X201" s="36"/>
      <c r="Y201" s="36"/>
      <c r="Z201" s="36"/>
      <c r="AA201" s="36"/>
      <c r="AB201" s="36"/>
    </row>
    <row r="202" spans="1:28" ht="15.75" customHeight="1" x14ac:dyDescent="0.3">
      <c r="A202" s="59"/>
      <c r="B202" s="36"/>
      <c r="C202" s="36"/>
      <c r="D202" s="36"/>
      <c r="E202" s="36"/>
      <c r="F202" s="36"/>
      <c r="G202" s="36"/>
      <c r="I202" s="36"/>
      <c r="J202" s="36"/>
      <c r="K202" s="36"/>
      <c r="M202" s="36"/>
      <c r="O202" s="36"/>
      <c r="P202" s="36"/>
      <c r="Q202" s="36"/>
      <c r="R202" s="36"/>
      <c r="S202" s="36"/>
      <c r="T202" s="36"/>
      <c r="U202" s="36"/>
      <c r="V202" s="36"/>
      <c r="W202" s="36"/>
      <c r="X202" s="36"/>
      <c r="Y202" s="36"/>
      <c r="Z202" s="36"/>
      <c r="AA202" s="36"/>
      <c r="AB202" s="36"/>
    </row>
    <row r="203" spans="1:28" ht="15.75" customHeight="1" x14ac:dyDescent="0.3">
      <c r="A203" s="59"/>
      <c r="B203" s="36"/>
      <c r="C203" s="36"/>
      <c r="D203" s="36"/>
      <c r="E203" s="36"/>
      <c r="F203" s="36"/>
      <c r="G203" s="36"/>
      <c r="I203" s="36"/>
      <c r="J203" s="36"/>
      <c r="K203" s="36"/>
      <c r="M203" s="36"/>
      <c r="O203" s="36"/>
      <c r="P203" s="36"/>
      <c r="Q203" s="36"/>
      <c r="R203" s="36"/>
      <c r="S203" s="36"/>
      <c r="T203" s="36"/>
      <c r="U203" s="36"/>
      <c r="V203" s="36"/>
      <c r="W203" s="36"/>
      <c r="X203" s="36"/>
      <c r="Y203" s="36"/>
      <c r="Z203" s="36"/>
      <c r="AA203" s="36"/>
      <c r="AB203" s="36"/>
    </row>
    <row r="204" spans="1:28" ht="15.75" customHeight="1" x14ac:dyDescent="0.3">
      <c r="A204" s="59"/>
      <c r="B204" s="36"/>
      <c r="C204" s="36"/>
      <c r="D204" s="36"/>
      <c r="E204" s="36"/>
      <c r="F204" s="36"/>
      <c r="G204" s="36"/>
      <c r="I204" s="36"/>
      <c r="J204" s="36"/>
      <c r="K204" s="36"/>
      <c r="M204" s="36"/>
      <c r="O204" s="36"/>
      <c r="P204" s="36"/>
      <c r="Q204" s="36"/>
      <c r="R204" s="36"/>
      <c r="S204" s="36"/>
      <c r="T204" s="36"/>
      <c r="U204" s="36"/>
      <c r="V204" s="36"/>
      <c r="W204" s="36"/>
      <c r="X204" s="36"/>
      <c r="Y204" s="36"/>
      <c r="Z204" s="36"/>
      <c r="AA204" s="36"/>
      <c r="AB204" s="36"/>
    </row>
    <row r="205" spans="1:28" ht="15.75" customHeight="1" x14ac:dyDescent="0.3">
      <c r="A205" s="59"/>
      <c r="B205" s="36"/>
      <c r="C205" s="36"/>
      <c r="D205" s="36"/>
      <c r="E205" s="36"/>
      <c r="F205" s="36"/>
      <c r="G205" s="36"/>
      <c r="I205" s="36"/>
      <c r="J205" s="36"/>
      <c r="K205" s="36"/>
      <c r="M205" s="36"/>
      <c r="O205" s="36"/>
      <c r="P205" s="36"/>
      <c r="Q205" s="36"/>
      <c r="R205" s="36"/>
      <c r="S205" s="36"/>
      <c r="T205" s="36"/>
      <c r="U205" s="36"/>
      <c r="V205" s="36"/>
      <c r="W205" s="36"/>
      <c r="X205" s="36"/>
      <c r="Y205" s="36"/>
      <c r="Z205" s="36"/>
      <c r="AA205" s="36"/>
      <c r="AB205" s="36"/>
    </row>
    <row r="206" spans="1:28" ht="15.75" customHeight="1" x14ac:dyDescent="0.3">
      <c r="A206" s="59"/>
      <c r="B206" s="36"/>
      <c r="C206" s="36"/>
      <c r="D206" s="36"/>
      <c r="E206" s="36"/>
      <c r="F206" s="36"/>
      <c r="G206" s="36"/>
      <c r="I206" s="36"/>
      <c r="J206" s="36"/>
      <c r="K206" s="36"/>
      <c r="M206" s="36"/>
      <c r="O206" s="36"/>
      <c r="P206" s="36"/>
      <c r="Q206" s="36"/>
      <c r="R206" s="36"/>
      <c r="S206" s="36"/>
      <c r="T206" s="36"/>
      <c r="U206" s="36"/>
      <c r="V206" s="36"/>
      <c r="W206" s="36"/>
      <c r="X206" s="36"/>
      <c r="Y206" s="36"/>
      <c r="Z206" s="36"/>
      <c r="AA206" s="36"/>
      <c r="AB206" s="36"/>
    </row>
    <row r="207" spans="1:28" ht="15.75" customHeight="1" x14ac:dyDescent="0.3">
      <c r="A207" s="59"/>
      <c r="B207" s="36"/>
      <c r="C207" s="36"/>
      <c r="D207" s="36"/>
      <c r="E207" s="36"/>
      <c r="F207" s="36"/>
      <c r="G207" s="36"/>
      <c r="I207" s="36"/>
      <c r="J207" s="36"/>
      <c r="K207" s="36"/>
      <c r="M207" s="36"/>
      <c r="O207" s="36"/>
      <c r="P207" s="36"/>
      <c r="Q207" s="36"/>
      <c r="R207" s="36"/>
      <c r="S207" s="36"/>
      <c r="T207" s="36"/>
      <c r="U207" s="36"/>
      <c r="V207" s="36"/>
      <c r="W207" s="36"/>
      <c r="X207" s="36"/>
      <c r="Y207" s="36"/>
      <c r="Z207" s="36"/>
      <c r="AA207" s="36"/>
      <c r="AB207" s="36"/>
    </row>
    <row r="208" spans="1:28" ht="15.75" customHeight="1" x14ac:dyDescent="0.3">
      <c r="A208" s="59"/>
      <c r="B208" s="36"/>
      <c r="C208" s="36"/>
      <c r="D208" s="36"/>
      <c r="E208" s="36"/>
      <c r="F208" s="36"/>
      <c r="G208" s="36"/>
      <c r="I208" s="36"/>
      <c r="J208" s="36"/>
      <c r="K208" s="36"/>
      <c r="M208" s="36"/>
      <c r="O208" s="36"/>
      <c r="P208" s="36"/>
      <c r="Q208" s="36"/>
      <c r="R208" s="36"/>
      <c r="S208" s="36"/>
      <c r="T208" s="36"/>
      <c r="U208" s="36"/>
      <c r="V208" s="36"/>
      <c r="W208" s="36"/>
      <c r="X208" s="36"/>
      <c r="Y208" s="36"/>
      <c r="Z208" s="36"/>
      <c r="AA208" s="36"/>
      <c r="AB208" s="36"/>
    </row>
    <row r="209" spans="1:28" ht="15.75" customHeight="1" x14ac:dyDescent="0.3">
      <c r="A209" s="59"/>
      <c r="B209" s="36"/>
      <c r="C209" s="36"/>
      <c r="D209" s="36"/>
      <c r="E209" s="36"/>
      <c r="F209" s="36"/>
      <c r="G209" s="36"/>
      <c r="I209" s="36"/>
      <c r="J209" s="36"/>
      <c r="K209" s="36"/>
      <c r="M209" s="36"/>
      <c r="O209" s="36"/>
      <c r="P209" s="36"/>
      <c r="Q209" s="36"/>
      <c r="R209" s="36"/>
      <c r="S209" s="36"/>
      <c r="T209" s="36"/>
      <c r="U209" s="36"/>
      <c r="V209" s="36"/>
      <c r="W209" s="36"/>
      <c r="X209" s="36"/>
      <c r="Y209" s="36"/>
      <c r="Z209" s="36"/>
      <c r="AA209" s="36"/>
      <c r="AB209" s="36"/>
    </row>
    <row r="210" spans="1:28" ht="15.75" customHeight="1" x14ac:dyDescent="0.3">
      <c r="A210" s="59"/>
      <c r="B210" s="36"/>
      <c r="C210" s="36"/>
      <c r="D210" s="36"/>
      <c r="E210" s="36"/>
      <c r="F210" s="36"/>
      <c r="G210" s="36"/>
      <c r="I210" s="36"/>
      <c r="J210" s="36"/>
      <c r="K210" s="36"/>
      <c r="M210" s="36"/>
      <c r="O210" s="36"/>
      <c r="P210" s="36"/>
      <c r="Q210" s="36"/>
      <c r="R210" s="36"/>
      <c r="S210" s="36"/>
      <c r="T210" s="36"/>
      <c r="U210" s="36"/>
      <c r="V210" s="36"/>
      <c r="W210" s="36"/>
      <c r="X210" s="36"/>
      <c r="Y210" s="36"/>
      <c r="Z210" s="36"/>
      <c r="AA210" s="36"/>
      <c r="AB210" s="36"/>
    </row>
    <row r="211" spans="1:28" ht="15.75" customHeight="1" x14ac:dyDescent="0.3">
      <c r="A211" s="59"/>
      <c r="B211" s="36"/>
      <c r="C211" s="36"/>
      <c r="D211" s="36"/>
      <c r="E211" s="36"/>
      <c r="F211" s="36"/>
      <c r="G211" s="36"/>
      <c r="I211" s="36"/>
      <c r="J211" s="36"/>
      <c r="K211" s="36"/>
      <c r="M211" s="36"/>
      <c r="O211" s="36"/>
      <c r="P211" s="36"/>
      <c r="Q211" s="36"/>
      <c r="R211" s="36"/>
      <c r="S211" s="36"/>
      <c r="T211" s="36"/>
      <c r="U211" s="36"/>
      <c r="V211" s="36"/>
      <c r="W211" s="36"/>
      <c r="X211" s="36"/>
      <c r="Y211" s="36"/>
      <c r="Z211" s="36"/>
      <c r="AA211" s="36"/>
      <c r="AB211" s="36"/>
    </row>
    <row r="212" spans="1:28" ht="15.75" customHeight="1" x14ac:dyDescent="0.3">
      <c r="A212" s="59"/>
      <c r="B212" s="36"/>
      <c r="C212" s="36"/>
      <c r="D212" s="36"/>
      <c r="E212" s="36"/>
      <c r="F212" s="36"/>
      <c r="G212" s="36"/>
      <c r="I212" s="36"/>
      <c r="J212" s="36"/>
      <c r="K212" s="36"/>
      <c r="M212" s="36"/>
      <c r="O212" s="36"/>
      <c r="P212" s="36"/>
      <c r="Q212" s="36"/>
      <c r="R212" s="36"/>
      <c r="S212" s="36"/>
      <c r="T212" s="36"/>
      <c r="U212" s="36"/>
      <c r="V212" s="36"/>
      <c r="W212" s="36"/>
      <c r="X212" s="36"/>
      <c r="Y212" s="36"/>
      <c r="Z212" s="36"/>
      <c r="AA212" s="36"/>
      <c r="AB212" s="36"/>
    </row>
    <row r="213" spans="1:28" ht="15.75" customHeight="1" x14ac:dyDescent="0.3">
      <c r="A213" s="59"/>
      <c r="B213" s="36"/>
      <c r="C213" s="36"/>
      <c r="D213" s="36"/>
      <c r="E213" s="36"/>
      <c r="F213" s="36"/>
      <c r="G213" s="36"/>
      <c r="I213" s="36"/>
      <c r="J213" s="36"/>
      <c r="K213" s="36"/>
      <c r="M213" s="36"/>
      <c r="O213" s="36"/>
      <c r="P213" s="36"/>
      <c r="Q213" s="36"/>
      <c r="R213" s="36"/>
      <c r="S213" s="36"/>
      <c r="T213" s="36"/>
      <c r="U213" s="36"/>
      <c r="V213" s="36"/>
      <c r="W213" s="36"/>
      <c r="X213" s="36"/>
      <c r="Y213" s="36"/>
      <c r="Z213" s="36"/>
      <c r="AA213" s="36"/>
      <c r="AB213" s="36"/>
    </row>
    <row r="214" spans="1:28" ht="15.75" customHeight="1" x14ac:dyDescent="0.3">
      <c r="A214" s="59"/>
      <c r="B214" s="36"/>
      <c r="C214" s="36"/>
      <c r="D214" s="36"/>
      <c r="E214" s="36"/>
      <c r="F214" s="36"/>
      <c r="G214" s="36"/>
      <c r="I214" s="36"/>
      <c r="J214" s="36"/>
      <c r="K214" s="36"/>
      <c r="M214" s="36"/>
      <c r="O214" s="36"/>
      <c r="P214" s="36"/>
      <c r="Q214" s="36"/>
      <c r="R214" s="36"/>
      <c r="S214" s="36"/>
      <c r="T214" s="36"/>
      <c r="U214" s="36"/>
      <c r="V214" s="36"/>
      <c r="W214" s="36"/>
      <c r="X214" s="36"/>
      <c r="Y214" s="36"/>
      <c r="Z214" s="36"/>
      <c r="AA214" s="36"/>
      <c r="AB214" s="36"/>
    </row>
    <row r="215" spans="1:28" ht="15.75" customHeight="1" x14ac:dyDescent="0.3">
      <c r="A215" s="59"/>
      <c r="B215" s="36"/>
      <c r="C215" s="36"/>
      <c r="D215" s="36"/>
      <c r="E215" s="36"/>
      <c r="F215" s="36"/>
      <c r="G215" s="36"/>
      <c r="I215" s="36"/>
      <c r="J215" s="36"/>
      <c r="K215" s="36"/>
      <c r="M215" s="36"/>
      <c r="O215" s="36"/>
      <c r="P215" s="36"/>
      <c r="Q215" s="36"/>
      <c r="R215" s="36"/>
      <c r="S215" s="36"/>
      <c r="T215" s="36"/>
      <c r="U215" s="36"/>
      <c r="V215" s="36"/>
      <c r="W215" s="36"/>
      <c r="X215" s="36"/>
      <c r="Y215" s="36"/>
      <c r="Z215" s="36"/>
      <c r="AA215" s="36"/>
      <c r="AB215" s="36"/>
    </row>
    <row r="216" spans="1:28" ht="15.75" customHeight="1" x14ac:dyDescent="0.3">
      <c r="A216" s="59"/>
      <c r="B216" s="36"/>
      <c r="C216" s="36"/>
      <c r="D216" s="36"/>
      <c r="E216" s="36"/>
      <c r="F216" s="36"/>
      <c r="G216" s="36"/>
      <c r="I216" s="36"/>
      <c r="J216" s="36"/>
      <c r="K216" s="36"/>
      <c r="M216" s="36"/>
      <c r="O216" s="36"/>
      <c r="P216" s="36"/>
      <c r="Q216" s="36"/>
      <c r="R216" s="36"/>
      <c r="S216" s="36"/>
      <c r="T216" s="36"/>
      <c r="U216" s="36"/>
      <c r="V216" s="36"/>
      <c r="W216" s="36"/>
      <c r="X216" s="36"/>
      <c r="Y216" s="36"/>
      <c r="Z216" s="36"/>
      <c r="AA216" s="36"/>
      <c r="AB216" s="36"/>
    </row>
    <row r="217" spans="1:28" ht="15.75" customHeight="1" x14ac:dyDescent="0.3">
      <c r="A217" s="59"/>
      <c r="B217" s="36"/>
      <c r="C217" s="36"/>
      <c r="D217" s="36"/>
      <c r="E217" s="36"/>
      <c r="F217" s="36"/>
      <c r="G217" s="36"/>
      <c r="I217" s="36"/>
      <c r="J217" s="36"/>
      <c r="K217" s="36"/>
      <c r="M217" s="36"/>
      <c r="O217" s="36"/>
      <c r="P217" s="36"/>
      <c r="Q217" s="36"/>
      <c r="R217" s="36"/>
      <c r="S217" s="36"/>
      <c r="T217" s="36"/>
      <c r="U217" s="36"/>
      <c r="V217" s="36"/>
      <c r="W217" s="36"/>
      <c r="X217" s="36"/>
      <c r="Y217" s="36"/>
      <c r="Z217" s="36"/>
      <c r="AA217" s="36"/>
      <c r="AB217" s="36"/>
    </row>
    <row r="218" spans="1:28" ht="15.75" customHeight="1" x14ac:dyDescent="0.3">
      <c r="A218" s="59"/>
      <c r="B218" s="36"/>
      <c r="C218" s="36"/>
      <c r="D218" s="36"/>
      <c r="E218" s="36"/>
      <c r="F218" s="36"/>
      <c r="G218" s="36"/>
      <c r="I218" s="36"/>
      <c r="J218" s="36"/>
      <c r="K218" s="36"/>
      <c r="M218" s="36"/>
      <c r="O218" s="36"/>
      <c r="P218" s="36"/>
      <c r="Q218" s="36"/>
      <c r="R218" s="36"/>
      <c r="S218" s="36"/>
      <c r="T218" s="36"/>
      <c r="U218" s="36"/>
      <c r="V218" s="36"/>
      <c r="W218" s="36"/>
      <c r="X218" s="36"/>
      <c r="Y218" s="36"/>
      <c r="Z218" s="36"/>
      <c r="AA218" s="36"/>
      <c r="AB218" s="36"/>
    </row>
    <row r="219" spans="1:28" ht="15.75" customHeight="1" x14ac:dyDescent="0.3">
      <c r="A219" s="59"/>
      <c r="B219" s="36"/>
      <c r="C219" s="36"/>
      <c r="D219" s="36"/>
      <c r="E219" s="36"/>
      <c r="F219" s="36"/>
      <c r="G219" s="36"/>
      <c r="I219" s="36"/>
      <c r="J219" s="36"/>
      <c r="K219" s="36"/>
      <c r="M219" s="36"/>
      <c r="O219" s="36"/>
      <c r="P219" s="36"/>
      <c r="Q219" s="36"/>
      <c r="R219" s="36"/>
      <c r="S219" s="36"/>
      <c r="T219" s="36"/>
      <c r="U219" s="36"/>
      <c r="V219" s="36"/>
      <c r="W219" s="36"/>
      <c r="X219" s="36"/>
      <c r="Y219" s="36"/>
      <c r="Z219" s="36"/>
      <c r="AA219" s="36"/>
      <c r="AB219" s="36"/>
    </row>
    <row r="220" spans="1:28" ht="15.75" customHeight="1" x14ac:dyDescent="0.3">
      <c r="A220" s="59"/>
      <c r="B220" s="36"/>
      <c r="C220" s="36"/>
      <c r="D220" s="36"/>
      <c r="E220" s="36"/>
      <c r="F220" s="36"/>
      <c r="G220" s="36"/>
      <c r="I220" s="36"/>
      <c r="J220" s="36"/>
      <c r="K220" s="36"/>
      <c r="M220" s="36"/>
      <c r="O220" s="36"/>
      <c r="P220" s="36"/>
      <c r="Q220" s="36"/>
      <c r="R220" s="36"/>
      <c r="S220" s="36"/>
      <c r="T220" s="36"/>
      <c r="U220" s="36"/>
      <c r="V220" s="36"/>
      <c r="W220" s="36"/>
      <c r="X220" s="36"/>
      <c r="Y220" s="36"/>
      <c r="Z220" s="36"/>
      <c r="AA220" s="36"/>
      <c r="AB220" s="36"/>
    </row>
    <row r="221" spans="1:28" ht="15.75" customHeight="1" x14ac:dyDescent="0.3">
      <c r="A221" s="59"/>
      <c r="B221" s="36"/>
      <c r="C221" s="36"/>
      <c r="D221" s="36"/>
      <c r="E221" s="36"/>
      <c r="F221" s="36"/>
      <c r="G221" s="36"/>
      <c r="I221" s="36"/>
      <c r="J221" s="36"/>
      <c r="K221" s="36"/>
      <c r="M221" s="36"/>
      <c r="O221" s="36"/>
      <c r="P221" s="36"/>
      <c r="Q221" s="36"/>
      <c r="R221" s="36"/>
      <c r="S221" s="36"/>
      <c r="T221" s="36"/>
      <c r="U221" s="36"/>
      <c r="V221" s="36"/>
      <c r="W221" s="36"/>
      <c r="X221" s="36"/>
      <c r="Y221" s="36"/>
      <c r="Z221" s="36"/>
      <c r="AA221" s="36"/>
      <c r="AB221" s="36"/>
    </row>
    <row r="222" spans="1:28" ht="15.75" customHeight="1" x14ac:dyDescent="0.3">
      <c r="A222" s="59"/>
      <c r="B222" s="36"/>
      <c r="C222" s="36"/>
      <c r="D222" s="36"/>
      <c r="E222" s="36"/>
      <c r="F222" s="36"/>
      <c r="G222" s="36"/>
      <c r="I222" s="36"/>
      <c r="J222" s="36"/>
      <c r="K222" s="36"/>
      <c r="M222" s="36"/>
      <c r="O222" s="36"/>
      <c r="P222" s="36"/>
      <c r="Q222" s="36"/>
      <c r="R222" s="36"/>
      <c r="S222" s="36"/>
      <c r="T222" s="36"/>
      <c r="U222" s="36"/>
      <c r="V222" s="36"/>
      <c r="W222" s="36"/>
      <c r="X222" s="36"/>
      <c r="Y222" s="36"/>
      <c r="Z222" s="36"/>
      <c r="AA222" s="36"/>
      <c r="AB222" s="36"/>
    </row>
    <row r="223" spans="1:28" ht="15.75" customHeight="1" x14ac:dyDescent="0.3">
      <c r="A223" s="59"/>
      <c r="B223" s="36"/>
      <c r="C223" s="36"/>
      <c r="D223" s="36"/>
      <c r="E223" s="36"/>
      <c r="F223" s="36"/>
      <c r="G223" s="36"/>
      <c r="I223" s="36"/>
      <c r="J223" s="36"/>
      <c r="K223" s="36"/>
      <c r="M223" s="36"/>
      <c r="O223" s="36"/>
      <c r="P223" s="36"/>
      <c r="Q223" s="36"/>
      <c r="R223" s="36"/>
      <c r="S223" s="36"/>
      <c r="T223" s="36"/>
      <c r="U223" s="36"/>
      <c r="V223" s="36"/>
      <c r="W223" s="36"/>
      <c r="X223" s="36"/>
      <c r="Y223" s="36"/>
      <c r="Z223" s="36"/>
      <c r="AA223" s="36"/>
      <c r="AB223" s="36"/>
    </row>
    <row r="224" spans="1:28" ht="15.75" customHeight="1" x14ac:dyDescent="0.3">
      <c r="A224" s="59"/>
      <c r="B224" s="36"/>
      <c r="C224" s="36"/>
      <c r="D224" s="36"/>
      <c r="E224" s="36"/>
      <c r="F224" s="36"/>
      <c r="G224" s="36"/>
      <c r="I224" s="36"/>
      <c r="J224" s="36"/>
      <c r="K224" s="36"/>
      <c r="M224" s="36"/>
      <c r="O224" s="36"/>
      <c r="P224" s="36"/>
      <c r="Q224" s="36"/>
      <c r="R224" s="36"/>
      <c r="S224" s="36"/>
      <c r="T224" s="36"/>
      <c r="U224" s="36"/>
      <c r="V224" s="36"/>
      <c r="W224" s="36"/>
      <c r="X224" s="36"/>
      <c r="Y224" s="36"/>
      <c r="Z224" s="36"/>
      <c r="AA224" s="36"/>
      <c r="AB224" s="36"/>
    </row>
    <row r="225" spans="1:28" ht="15.75" customHeight="1" x14ac:dyDescent="0.3">
      <c r="A225" s="59"/>
      <c r="B225" s="36"/>
      <c r="C225" s="36"/>
      <c r="D225" s="36"/>
      <c r="E225" s="36"/>
      <c r="F225" s="36"/>
      <c r="G225" s="36"/>
      <c r="I225" s="36"/>
      <c r="J225" s="36"/>
      <c r="K225" s="36"/>
      <c r="M225" s="36"/>
      <c r="O225" s="36"/>
      <c r="P225" s="36"/>
      <c r="Q225" s="36"/>
      <c r="R225" s="36"/>
      <c r="S225" s="36"/>
      <c r="T225" s="36"/>
      <c r="U225" s="36"/>
      <c r="V225" s="36"/>
      <c r="W225" s="36"/>
      <c r="X225" s="36"/>
      <c r="Y225" s="36"/>
      <c r="Z225" s="36"/>
      <c r="AA225" s="36"/>
      <c r="AB225" s="36"/>
    </row>
    <row r="226" spans="1:28" ht="15.75" customHeight="1" x14ac:dyDescent="0.3">
      <c r="A226" s="59"/>
      <c r="B226" s="36"/>
      <c r="C226" s="36"/>
      <c r="D226" s="36"/>
      <c r="E226" s="36"/>
      <c r="F226" s="36"/>
      <c r="G226" s="36"/>
      <c r="I226" s="36"/>
      <c r="J226" s="36"/>
      <c r="K226" s="36"/>
      <c r="M226" s="36"/>
      <c r="O226" s="36"/>
      <c r="P226" s="36"/>
      <c r="Q226" s="36"/>
      <c r="R226" s="36"/>
      <c r="S226" s="36"/>
      <c r="T226" s="36"/>
      <c r="U226" s="36"/>
      <c r="V226" s="36"/>
      <c r="W226" s="36"/>
      <c r="X226" s="36"/>
      <c r="Y226" s="36"/>
      <c r="Z226" s="36"/>
      <c r="AA226" s="36"/>
      <c r="AB226" s="36"/>
    </row>
    <row r="227" spans="1:28" ht="15.75" customHeight="1" x14ac:dyDescent="0.3">
      <c r="A227" s="59"/>
      <c r="B227" s="36"/>
      <c r="C227" s="36"/>
      <c r="D227" s="36"/>
      <c r="E227" s="36"/>
      <c r="F227" s="36"/>
      <c r="G227" s="36"/>
      <c r="I227" s="36"/>
      <c r="J227" s="36"/>
      <c r="K227" s="36"/>
      <c r="M227" s="36"/>
      <c r="O227" s="36"/>
      <c r="P227" s="36"/>
      <c r="Q227" s="36"/>
      <c r="R227" s="36"/>
      <c r="S227" s="36"/>
      <c r="T227" s="36"/>
      <c r="U227" s="36"/>
      <c r="V227" s="36"/>
      <c r="W227" s="36"/>
      <c r="X227" s="36"/>
      <c r="Y227" s="36"/>
      <c r="Z227" s="36"/>
      <c r="AA227" s="36"/>
      <c r="AB227" s="36"/>
    </row>
    <row r="228" spans="1:28" ht="15.75" customHeight="1" x14ac:dyDescent="0.3">
      <c r="A228" s="59"/>
      <c r="B228" s="36"/>
      <c r="C228" s="36"/>
      <c r="D228" s="36"/>
      <c r="E228" s="36"/>
      <c r="F228" s="36"/>
      <c r="G228" s="36"/>
      <c r="I228" s="36"/>
      <c r="J228" s="36"/>
      <c r="K228" s="36"/>
      <c r="M228" s="36"/>
      <c r="O228" s="36"/>
      <c r="P228" s="36"/>
      <c r="Q228" s="36"/>
      <c r="R228" s="36"/>
      <c r="S228" s="36"/>
      <c r="T228" s="36"/>
      <c r="U228" s="36"/>
      <c r="V228" s="36"/>
      <c r="W228" s="36"/>
      <c r="X228" s="36"/>
      <c r="Y228" s="36"/>
      <c r="Z228" s="36"/>
      <c r="AA228" s="36"/>
      <c r="AB228" s="36"/>
    </row>
    <row r="229" spans="1:28" ht="15.75" customHeight="1" x14ac:dyDescent="0.3">
      <c r="A229" s="59"/>
      <c r="B229" s="36"/>
      <c r="C229" s="36"/>
      <c r="D229" s="36"/>
      <c r="E229" s="36"/>
      <c r="F229" s="36"/>
      <c r="G229" s="36"/>
      <c r="I229" s="36"/>
      <c r="J229" s="36"/>
      <c r="K229" s="36"/>
      <c r="M229" s="36"/>
      <c r="O229" s="36"/>
      <c r="P229" s="36"/>
      <c r="Q229" s="36"/>
      <c r="R229" s="36"/>
      <c r="S229" s="36"/>
      <c r="T229" s="36"/>
      <c r="U229" s="36"/>
      <c r="V229" s="36"/>
      <c r="W229" s="36"/>
      <c r="X229" s="36"/>
      <c r="Y229" s="36"/>
      <c r="Z229" s="36"/>
      <c r="AA229" s="36"/>
      <c r="AB229" s="36"/>
    </row>
    <row r="230" spans="1:28" ht="15.75" customHeight="1" x14ac:dyDescent="0.3">
      <c r="A230" s="59"/>
      <c r="B230" s="36"/>
      <c r="C230" s="36"/>
      <c r="D230" s="36"/>
      <c r="E230" s="36"/>
      <c r="F230" s="36"/>
      <c r="G230" s="36"/>
      <c r="I230" s="36"/>
      <c r="J230" s="36"/>
      <c r="K230" s="36"/>
      <c r="M230" s="36"/>
      <c r="O230" s="36"/>
      <c r="P230" s="36"/>
      <c r="Q230" s="36"/>
      <c r="R230" s="36"/>
      <c r="S230" s="36"/>
      <c r="T230" s="36"/>
      <c r="U230" s="36"/>
      <c r="V230" s="36"/>
      <c r="W230" s="36"/>
      <c r="X230" s="36"/>
      <c r="Y230" s="36"/>
      <c r="Z230" s="36"/>
      <c r="AA230" s="36"/>
      <c r="AB230" s="36"/>
    </row>
    <row r="231" spans="1:28" ht="15.75" customHeight="1" x14ac:dyDescent="0.3">
      <c r="A231" s="59"/>
      <c r="B231" s="36"/>
      <c r="C231" s="36"/>
      <c r="D231" s="36"/>
      <c r="E231" s="36"/>
      <c r="F231" s="36"/>
      <c r="G231" s="36"/>
      <c r="I231" s="36"/>
      <c r="J231" s="36"/>
      <c r="K231" s="36"/>
      <c r="M231" s="36"/>
      <c r="O231" s="36"/>
      <c r="P231" s="36"/>
      <c r="Q231" s="36"/>
      <c r="R231" s="36"/>
      <c r="S231" s="36"/>
      <c r="T231" s="36"/>
      <c r="U231" s="36"/>
      <c r="V231" s="36"/>
      <c r="W231" s="36"/>
      <c r="X231" s="36"/>
      <c r="Y231" s="36"/>
      <c r="Z231" s="36"/>
      <c r="AA231" s="36"/>
      <c r="AB231" s="36"/>
    </row>
    <row r="232" spans="1:28" ht="15.75" customHeight="1" x14ac:dyDescent="0.3">
      <c r="A232" s="59"/>
      <c r="B232" s="36"/>
      <c r="C232" s="36"/>
      <c r="D232" s="36"/>
      <c r="E232" s="36"/>
      <c r="F232" s="36"/>
      <c r="G232" s="36"/>
      <c r="I232" s="36"/>
      <c r="J232" s="36"/>
      <c r="K232" s="36"/>
      <c r="M232" s="36"/>
      <c r="O232" s="36"/>
      <c r="P232" s="36"/>
      <c r="Q232" s="36"/>
      <c r="R232" s="36"/>
      <c r="S232" s="36"/>
      <c r="T232" s="36"/>
      <c r="U232" s="36"/>
      <c r="V232" s="36"/>
      <c r="W232" s="36"/>
      <c r="X232" s="36"/>
      <c r="Y232" s="36"/>
      <c r="Z232" s="36"/>
      <c r="AA232" s="36"/>
      <c r="AB232" s="36"/>
    </row>
    <row r="233" spans="1:28" ht="15.75" customHeight="1" x14ac:dyDescent="0.3">
      <c r="A233" s="59"/>
      <c r="B233" s="36"/>
      <c r="C233" s="36"/>
      <c r="D233" s="36"/>
      <c r="E233" s="36"/>
      <c r="F233" s="36"/>
      <c r="G233" s="36"/>
      <c r="I233" s="36"/>
      <c r="J233" s="36"/>
      <c r="K233" s="36"/>
      <c r="M233" s="36"/>
      <c r="O233" s="36"/>
      <c r="P233" s="36"/>
      <c r="Q233" s="36"/>
      <c r="R233" s="36"/>
      <c r="S233" s="36"/>
      <c r="T233" s="36"/>
      <c r="U233" s="36"/>
      <c r="V233" s="36"/>
      <c r="W233" s="36"/>
      <c r="X233" s="36"/>
      <c r="Y233" s="36"/>
      <c r="Z233" s="36"/>
      <c r="AA233" s="36"/>
      <c r="AB233" s="36"/>
    </row>
    <row r="234" spans="1:28" ht="15.75" customHeight="1" x14ac:dyDescent="0.3">
      <c r="A234" s="59"/>
      <c r="B234" s="36"/>
      <c r="C234" s="36"/>
      <c r="D234" s="36"/>
      <c r="E234" s="36"/>
      <c r="F234" s="36"/>
      <c r="G234" s="36"/>
      <c r="I234" s="36"/>
      <c r="J234" s="36"/>
      <c r="K234" s="36"/>
      <c r="M234" s="36"/>
      <c r="O234" s="36"/>
      <c r="P234" s="36"/>
      <c r="Q234" s="36"/>
      <c r="R234" s="36"/>
      <c r="S234" s="36"/>
      <c r="T234" s="36"/>
      <c r="U234" s="36"/>
      <c r="V234" s="36"/>
      <c r="W234" s="36"/>
      <c r="X234" s="36"/>
      <c r="Y234" s="36"/>
      <c r="Z234" s="36"/>
      <c r="AA234" s="36"/>
      <c r="AB234" s="36"/>
    </row>
    <row r="235" spans="1:28" ht="15.75" customHeight="1" x14ac:dyDescent="0.3">
      <c r="A235" s="59"/>
      <c r="B235" s="36"/>
      <c r="C235" s="36"/>
      <c r="D235" s="36"/>
      <c r="E235" s="36"/>
      <c r="F235" s="36"/>
      <c r="G235" s="36"/>
      <c r="I235" s="36"/>
      <c r="J235" s="36"/>
      <c r="K235" s="36"/>
      <c r="M235" s="36"/>
      <c r="O235" s="36"/>
      <c r="P235" s="36"/>
      <c r="Q235" s="36"/>
      <c r="R235" s="36"/>
      <c r="S235" s="36"/>
      <c r="T235" s="36"/>
      <c r="U235" s="36"/>
      <c r="V235" s="36"/>
      <c r="W235" s="36"/>
      <c r="X235" s="36"/>
      <c r="Y235" s="36"/>
      <c r="Z235" s="36"/>
      <c r="AA235" s="36"/>
      <c r="AB235" s="36"/>
    </row>
    <row r="236" spans="1:28" ht="15.75" customHeight="1" x14ac:dyDescent="0.3">
      <c r="A236" s="59"/>
      <c r="B236" s="36"/>
      <c r="C236" s="36"/>
      <c r="D236" s="36"/>
      <c r="E236" s="36"/>
      <c r="F236" s="36"/>
      <c r="G236" s="36"/>
      <c r="I236" s="36"/>
      <c r="J236" s="36"/>
      <c r="K236" s="36"/>
      <c r="M236" s="36"/>
      <c r="O236" s="36"/>
      <c r="P236" s="36"/>
      <c r="Q236" s="36"/>
      <c r="R236" s="36"/>
      <c r="S236" s="36"/>
      <c r="T236" s="36"/>
      <c r="U236" s="36"/>
      <c r="V236" s="36"/>
      <c r="W236" s="36"/>
      <c r="X236" s="36"/>
      <c r="Y236" s="36"/>
      <c r="Z236" s="36"/>
      <c r="AA236" s="36"/>
      <c r="AB236" s="36"/>
    </row>
    <row r="237" spans="1:28" ht="15.75" customHeight="1" x14ac:dyDescent="0.3"/>
    <row r="238" spans="1:28" ht="15.75" customHeight="1" x14ac:dyDescent="0.3"/>
    <row r="239" spans="1:28" ht="15.75" customHeight="1" x14ac:dyDescent="0.3"/>
    <row r="240" spans="1:28"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17">
    <mergeCell ref="O3:Q5"/>
    <mergeCell ref="S3:X5"/>
    <mergeCell ref="R3:R5"/>
    <mergeCell ref="D1:I1"/>
    <mergeCell ref="B6:E6"/>
    <mergeCell ref="S6:X6"/>
    <mergeCell ref="H3:H5"/>
    <mergeCell ref="F6:K6"/>
    <mergeCell ref="M3:M5"/>
    <mergeCell ref="F3:F5"/>
    <mergeCell ref="G3:G5"/>
    <mergeCell ref="I3:I5"/>
    <mergeCell ref="J3:J5"/>
    <mergeCell ref="K3:K5"/>
    <mergeCell ref="N3:N5"/>
    <mergeCell ref="O6:Q6"/>
    <mergeCell ref="L3:L5"/>
  </mergeCells>
  <conditionalFormatting sqref="N8:N23">
    <cfRule type="colorScale" priority="9">
      <colorScale>
        <cfvo type="num" val="0"/>
        <cfvo type="num" val="5"/>
        <cfvo type="num" val="10"/>
        <color theme="7"/>
        <color rgb="FFFFC000"/>
        <color rgb="FFFF0000"/>
      </colorScale>
    </cfRule>
  </conditionalFormatting>
  <conditionalFormatting sqref="F8:M23">
    <cfRule type="cellIs" dxfId="13" priority="4" operator="between">
      <formula>7</formula>
      <formula>10</formula>
    </cfRule>
    <cfRule type="cellIs" dxfId="12" priority="5" operator="between">
      <formula>4</formula>
      <formula>7</formula>
    </cfRule>
    <cfRule type="cellIs" dxfId="11" priority="6" operator="between">
      <formula>0</formula>
      <formula>3.99</formula>
    </cfRule>
  </conditionalFormatting>
  <conditionalFormatting sqref="O8:Q23">
    <cfRule type="cellIs" dxfId="10" priority="1" operator="between">
      <formula>7</formula>
      <formula>10</formula>
    </cfRule>
    <cfRule type="cellIs" dxfId="9" priority="2" operator="between">
      <formula>4</formula>
      <formula>7</formula>
    </cfRule>
    <cfRule type="cellIs" dxfId="8" priority="3" operator="between">
      <formula>0</formula>
      <formula>3.99</formula>
    </cfRule>
  </conditionalFormatting>
  <pageMargins left="0.25" right="0.25" top="0.75" bottom="0.75" header="0" footer="0"/>
  <pageSetup paperSize="9" orientation="landscape"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DAAE2"/>
    <outlinePr summaryBelow="0" summaryRight="0"/>
    <pageSetUpPr fitToPage="1"/>
  </sheetPr>
  <dimension ref="A1:T1002"/>
  <sheetViews>
    <sheetView showGridLines="0" topLeftCell="A2" workbookViewId="0">
      <selection activeCell="E1" sqref="E1:J1"/>
    </sheetView>
  </sheetViews>
  <sheetFormatPr defaultColWidth="14.44140625" defaultRowHeight="15" customHeight="1" x14ac:dyDescent="0.3"/>
  <cols>
    <col min="1" max="1" width="4.33203125" style="2" customWidth="1"/>
    <col min="2" max="2" width="39.88671875" style="2" customWidth="1"/>
    <col min="3" max="3" width="32.6640625" style="2" bestFit="1" customWidth="1"/>
    <col min="4" max="5" width="31" style="2" bestFit="1" customWidth="1"/>
    <col min="6" max="6" width="17" style="2" customWidth="1"/>
    <col min="7" max="7" width="35.109375" style="2" customWidth="1"/>
    <col min="8" max="8" width="19.44140625" style="2" bestFit="1" customWidth="1"/>
    <col min="9" max="9" width="21" style="2" customWidth="1"/>
    <col min="10" max="10" width="14.44140625" style="2" customWidth="1"/>
    <col min="11" max="11" width="14.6640625" style="2" customWidth="1"/>
    <col min="12" max="12" width="14.44140625" style="2" customWidth="1"/>
    <col min="13" max="13" width="18" style="2" customWidth="1"/>
    <col min="14" max="14" width="13" style="2" customWidth="1"/>
    <col min="15" max="20" width="14.44140625" style="2" customWidth="1"/>
    <col min="21" max="16384" width="14.44140625" style="2"/>
  </cols>
  <sheetData>
    <row r="1" spans="1:20" s="62" customFormat="1" ht="106.5" customHeight="1" x14ac:dyDescent="0.3">
      <c r="A1" s="60"/>
      <c r="B1" s="61"/>
      <c r="C1" s="797" t="s">
        <v>115</v>
      </c>
      <c r="D1" s="797"/>
      <c r="E1" s="535" t="s">
        <v>116</v>
      </c>
      <c r="F1" s="535"/>
      <c r="G1" s="535"/>
      <c r="H1" s="535"/>
      <c r="I1" s="535"/>
      <c r="J1" s="535"/>
      <c r="K1" s="31"/>
      <c r="L1" s="31"/>
      <c r="M1" s="63"/>
      <c r="O1" s="64"/>
      <c r="P1" s="64"/>
      <c r="Q1" s="64"/>
      <c r="R1" s="64"/>
      <c r="S1" s="64"/>
      <c r="T1" s="64"/>
    </row>
    <row r="2" spans="1:20" s="58" customFormat="1" ht="26.4" thickBot="1" x14ac:dyDescent="0.35">
      <c r="A2" s="65"/>
      <c r="B2" s="66"/>
      <c r="C2" s="22"/>
      <c r="D2" s="67"/>
      <c r="E2" s="22"/>
      <c r="F2" s="22"/>
      <c r="G2" s="66"/>
      <c r="H2" s="66"/>
      <c r="I2" s="66"/>
      <c r="J2" s="66"/>
      <c r="K2" s="68"/>
      <c r="L2" s="68"/>
      <c r="O2" s="69"/>
      <c r="P2" s="69"/>
      <c r="Q2" s="69"/>
      <c r="R2" s="69"/>
      <c r="S2" s="69"/>
      <c r="T2" s="69"/>
    </row>
    <row r="3" spans="1:20" ht="25.8" x14ac:dyDescent="0.3">
      <c r="A3" s="33"/>
      <c r="B3" s="807" t="s">
        <v>117</v>
      </c>
      <c r="C3" s="808"/>
      <c r="D3" s="66"/>
      <c r="E3" s="3"/>
      <c r="F3" s="3"/>
      <c r="G3" s="66"/>
      <c r="H3" s="66"/>
      <c r="I3" s="66"/>
      <c r="J3" s="66"/>
      <c r="K3" s="68"/>
      <c r="L3" s="68"/>
      <c r="O3" s="36"/>
      <c r="P3" s="36"/>
      <c r="Q3" s="36"/>
      <c r="R3" s="36"/>
      <c r="S3" s="36"/>
      <c r="T3" s="36"/>
    </row>
    <row r="4" spans="1:20" ht="33.75" customHeight="1" thickBot="1" x14ac:dyDescent="0.35">
      <c r="A4" s="33"/>
      <c r="B4" s="712"/>
      <c r="C4" s="713"/>
      <c r="D4" s="34"/>
      <c r="E4" s="34"/>
      <c r="F4" s="34"/>
      <c r="G4" s="34"/>
      <c r="H4" s="34"/>
      <c r="I4" s="34"/>
      <c r="J4" s="34"/>
      <c r="K4" s="70"/>
      <c r="L4" s="70"/>
      <c r="M4" s="70"/>
      <c r="N4" s="36"/>
      <c r="O4" s="36"/>
      <c r="P4" s="36"/>
      <c r="Q4" s="36"/>
      <c r="R4" s="36"/>
      <c r="S4" s="36"/>
      <c r="T4" s="36"/>
    </row>
    <row r="5" spans="1:20" ht="30" customHeight="1" thickBot="1" x14ac:dyDescent="0.35">
      <c r="A5" s="33"/>
      <c r="B5" s="34"/>
      <c r="C5" s="34"/>
      <c r="D5" s="34"/>
      <c r="E5" s="34"/>
      <c r="F5" s="34"/>
      <c r="G5" s="34"/>
      <c r="H5" s="71"/>
      <c r="I5" s="71"/>
      <c r="J5" s="71"/>
      <c r="K5" s="72"/>
      <c r="L5" s="72"/>
      <c r="M5" s="72"/>
      <c r="N5" s="72"/>
      <c r="O5" s="72"/>
      <c r="P5" s="36"/>
      <c r="Q5" s="36"/>
      <c r="R5" s="36"/>
      <c r="S5" s="36"/>
      <c r="T5" s="36"/>
    </row>
    <row r="6" spans="1:20" ht="27.75" customHeight="1" thickBot="1" x14ac:dyDescent="0.35">
      <c r="A6" s="33"/>
      <c r="B6" s="732" t="s">
        <v>118</v>
      </c>
      <c r="C6" s="733"/>
      <c r="D6" s="733"/>
      <c r="E6" s="734"/>
      <c r="F6" s="37"/>
      <c r="G6" s="788" t="s">
        <v>119</v>
      </c>
      <c r="H6" s="789"/>
      <c r="I6" s="789"/>
      <c r="J6" s="790"/>
      <c r="K6" s="72"/>
      <c r="L6" s="72"/>
      <c r="M6" s="72"/>
      <c r="N6" s="72"/>
      <c r="O6" s="72"/>
      <c r="P6" s="36"/>
      <c r="Q6" s="36"/>
      <c r="R6" s="36"/>
      <c r="S6" s="36"/>
      <c r="T6" s="36"/>
    </row>
    <row r="7" spans="1:20" ht="23.25" customHeight="1" x14ac:dyDescent="0.3">
      <c r="A7" s="33"/>
      <c r="B7" s="742" t="s">
        <v>120</v>
      </c>
      <c r="C7" s="798"/>
      <c r="D7" s="799"/>
      <c r="E7" s="800"/>
      <c r="F7" s="239"/>
      <c r="G7" s="73" t="s">
        <v>121</v>
      </c>
      <c r="H7" s="791"/>
      <c r="I7" s="792"/>
      <c r="J7" s="793"/>
      <c r="K7" s="72"/>
      <c r="L7" s="72"/>
      <c r="M7" s="72"/>
      <c r="N7" s="72"/>
      <c r="O7" s="72"/>
      <c r="P7" s="36"/>
      <c r="Q7" s="36"/>
      <c r="R7" s="36"/>
      <c r="S7" s="36"/>
      <c r="T7" s="36"/>
    </row>
    <row r="8" spans="1:20" ht="23.25" customHeight="1" thickBot="1" x14ac:dyDescent="0.35">
      <c r="A8" s="33"/>
      <c r="B8" s="715"/>
      <c r="C8" s="722"/>
      <c r="D8" s="723"/>
      <c r="E8" s="724"/>
      <c r="F8" s="239"/>
      <c r="G8" s="74" t="s">
        <v>122</v>
      </c>
      <c r="H8" s="719"/>
      <c r="I8" s="720"/>
      <c r="J8" s="721"/>
      <c r="K8" s="72"/>
      <c r="L8" s="72"/>
      <c r="M8" s="72"/>
      <c r="N8" s="72"/>
      <c r="O8" s="72"/>
      <c r="P8" s="36"/>
      <c r="Q8" s="36"/>
      <c r="R8" s="36"/>
      <c r="S8" s="36"/>
      <c r="T8" s="36"/>
    </row>
    <row r="9" spans="1:20" ht="23.25" customHeight="1" x14ac:dyDescent="0.3">
      <c r="A9" s="33"/>
      <c r="B9" s="715"/>
      <c r="C9" s="722"/>
      <c r="D9" s="723"/>
      <c r="E9" s="724"/>
      <c r="F9" s="239"/>
      <c r="G9" s="73" t="s">
        <v>123</v>
      </c>
      <c r="H9" s="791"/>
      <c r="I9" s="792"/>
      <c r="J9" s="793"/>
      <c r="K9" s="72"/>
      <c r="L9" s="72"/>
      <c r="M9" s="72"/>
      <c r="N9" s="72"/>
      <c r="O9" s="72"/>
      <c r="P9" s="36"/>
      <c r="Q9" s="36"/>
      <c r="R9" s="36"/>
      <c r="S9" s="36"/>
      <c r="T9" s="36"/>
    </row>
    <row r="10" spans="1:20" ht="23.25" customHeight="1" thickBot="1" x14ac:dyDescent="0.35">
      <c r="A10" s="33"/>
      <c r="B10" s="715"/>
      <c r="C10" s="801"/>
      <c r="D10" s="802"/>
      <c r="E10" s="803"/>
      <c r="F10" s="239"/>
      <c r="G10" s="74" t="s">
        <v>122</v>
      </c>
      <c r="H10" s="719"/>
      <c r="I10" s="720"/>
      <c r="J10" s="721"/>
      <c r="K10" s="72"/>
      <c r="L10" s="72"/>
      <c r="M10" s="72"/>
      <c r="N10" s="72"/>
      <c r="O10" s="72"/>
      <c r="P10" s="36"/>
      <c r="Q10" s="36"/>
      <c r="R10" s="36"/>
      <c r="S10" s="36"/>
      <c r="T10" s="36"/>
    </row>
    <row r="11" spans="1:20" ht="23.25" customHeight="1" thickBot="1" x14ac:dyDescent="0.35">
      <c r="A11" s="33"/>
      <c r="B11" s="716"/>
      <c r="C11" s="804"/>
      <c r="D11" s="805"/>
      <c r="E11" s="806"/>
      <c r="F11" s="239"/>
      <c r="G11" s="75" t="s">
        <v>124</v>
      </c>
      <c r="H11" s="794"/>
      <c r="I11" s="795"/>
      <c r="J11" s="796"/>
      <c r="K11" s="72"/>
      <c r="L11" s="72"/>
      <c r="M11" s="72"/>
      <c r="N11" s="72"/>
      <c r="O11" s="72"/>
      <c r="P11" s="36"/>
      <c r="Q11" s="36"/>
      <c r="R11" s="36"/>
      <c r="S11" s="36"/>
      <c r="T11" s="36"/>
    </row>
    <row r="12" spans="1:20" ht="23.25" customHeight="1" thickBot="1" x14ac:dyDescent="0.35">
      <c r="A12" s="33"/>
      <c r="B12" s="714" t="s">
        <v>125</v>
      </c>
      <c r="C12" s="717"/>
      <c r="D12" s="718"/>
      <c r="E12" s="544"/>
      <c r="F12" s="174"/>
      <c r="G12" s="74" t="s">
        <v>122</v>
      </c>
      <c r="H12" s="719"/>
      <c r="I12" s="720"/>
      <c r="J12" s="721"/>
      <c r="K12" s="72"/>
      <c r="L12" s="72"/>
      <c r="M12" s="72"/>
      <c r="N12" s="72"/>
      <c r="O12" s="72"/>
      <c r="P12" s="36"/>
      <c r="Q12" s="36"/>
      <c r="R12" s="36"/>
      <c r="S12" s="36"/>
      <c r="T12" s="36"/>
    </row>
    <row r="13" spans="1:20" ht="23.25" customHeight="1" x14ac:dyDescent="0.3">
      <c r="A13" s="33"/>
      <c r="B13" s="715"/>
      <c r="C13" s="722"/>
      <c r="D13" s="723"/>
      <c r="E13" s="724"/>
      <c r="F13" s="239"/>
      <c r="G13" s="76" t="s">
        <v>126</v>
      </c>
      <c r="H13" s="728"/>
      <c r="I13" s="729"/>
      <c r="J13" s="730"/>
      <c r="K13" s="72"/>
      <c r="L13" s="72"/>
      <c r="M13" s="72"/>
      <c r="N13" s="72"/>
      <c r="O13" s="72"/>
      <c r="P13" s="36"/>
      <c r="Q13" s="36"/>
      <c r="R13" s="36"/>
      <c r="S13" s="36"/>
      <c r="T13" s="36"/>
    </row>
    <row r="14" spans="1:20" ht="23.25" customHeight="1" thickBot="1" x14ac:dyDescent="0.35">
      <c r="A14" s="33"/>
      <c r="B14" s="715"/>
      <c r="C14" s="722"/>
      <c r="D14" s="723"/>
      <c r="E14" s="724"/>
      <c r="F14" s="239"/>
      <c r="G14" s="77" t="s">
        <v>122</v>
      </c>
      <c r="H14" s="731"/>
      <c r="I14" s="726"/>
      <c r="J14" s="727"/>
      <c r="K14" s="72"/>
      <c r="L14" s="72"/>
      <c r="M14" s="72"/>
      <c r="N14" s="72"/>
      <c r="O14" s="72"/>
      <c r="P14" s="36"/>
      <c r="Q14" s="36"/>
      <c r="R14" s="36"/>
      <c r="S14" s="36"/>
      <c r="T14" s="36"/>
    </row>
    <row r="15" spans="1:20" ht="23.25" customHeight="1" thickBot="1" x14ac:dyDescent="0.35">
      <c r="A15" s="33"/>
      <c r="B15" s="715"/>
      <c r="C15" s="722"/>
      <c r="D15" s="723"/>
      <c r="E15" s="724"/>
      <c r="F15" s="239"/>
      <c r="G15" s="71"/>
      <c r="H15" s="71"/>
      <c r="I15" s="71"/>
      <c r="J15" s="71"/>
      <c r="K15" s="36"/>
      <c r="L15" s="36"/>
      <c r="M15" s="36"/>
      <c r="N15" s="36"/>
      <c r="O15" s="36"/>
    </row>
    <row r="16" spans="1:20" ht="23.25" customHeight="1" thickBot="1" x14ac:dyDescent="0.35">
      <c r="A16" s="33"/>
      <c r="B16" s="716"/>
      <c r="C16" s="725"/>
      <c r="D16" s="726"/>
      <c r="E16" s="727"/>
      <c r="F16" s="239"/>
      <c r="G16" s="732" t="s">
        <v>127</v>
      </c>
      <c r="H16" s="733"/>
      <c r="I16" s="733"/>
      <c r="J16" s="734"/>
      <c r="K16" s="36"/>
      <c r="L16" s="36"/>
      <c r="M16" s="36"/>
      <c r="N16" s="36"/>
      <c r="O16" s="36"/>
    </row>
    <row r="17" spans="1:20" ht="25.95" customHeight="1" x14ac:dyDescent="0.3">
      <c r="A17" s="33"/>
      <c r="B17" s="742" t="s">
        <v>128</v>
      </c>
      <c r="C17" s="780"/>
      <c r="D17" s="778"/>
      <c r="E17" s="776"/>
      <c r="F17" s="239"/>
      <c r="G17" s="755" t="s">
        <v>129</v>
      </c>
      <c r="H17" s="770"/>
      <c r="I17" s="771"/>
      <c r="J17" s="772"/>
      <c r="K17" s="36"/>
      <c r="L17" s="36"/>
      <c r="M17" s="36"/>
      <c r="N17" s="36"/>
      <c r="O17" s="36"/>
    </row>
    <row r="18" spans="1:20" ht="25.95" customHeight="1" thickBot="1" x14ac:dyDescent="0.35">
      <c r="A18" s="33"/>
      <c r="B18" s="716"/>
      <c r="C18" s="781"/>
      <c r="D18" s="779"/>
      <c r="E18" s="777"/>
      <c r="F18" s="239"/>
      <c r="G18" s="756"/>
      <c r="H18" s="773"/>
      <c r="I18" s="774"/>
      <c r="J18" s="775"/>
      <c r="K18" s="36"/>
      <c r="L18" s="36"/>
      <c r="M18" s="36"/>
      <c r="N18" s="36"/>
      <c r="O18" s="36"/>
    </row>
    <row r="19" spans="1:20" ht="23.25" customHeight="1" x14ac:dyDescent="0.3">
      <c r="A19" s="33"/>
      <c r="B19" s="742" t="s">
        <v>130</v>
      </c>
      <c r="C19" s="764"/>
      <c r="D19" s="782"/>
      <c r="E19" s="785"/>
      <c r="F19" s="239"/>
      <c r="G19" s="756"/>
      <c r="H19" s="758"/>
      <c r="I19" s="759"/>
      <c r="J19" s="760"/>
      <c r="K19" s="36"/>
      <c r="L19" s="36"/>
      <c r="M19" s="36"/>
      <c r="N19" s="36"/>
      <c r="O19" s="36"/>
    </row>
    <row r="20" spans="1:20" ht="23.25" customHeight="1" x14ac:dyDescent="0.3">
      <c r="A20" s="33"/>
      <c r="B20" s="715"/>
      <c r="C20" s="765"/>
      <c r="D20" s="783"/>
      <c r="E20" s="786"/>
      <c r="F20" s="239"/>
      <c r="G20" s="756"/>
      <c r="H20" s="761"/>
      <c r="I20" s="762"/>
      <c r="J20" s="763"/>
      <c r="K20" s="36"/>
      <c r="L20" s="36"/>
      <c r="M20" s="36"/>
      <c r="N20" s="36"/>
      <c r="O20" s="36"/>
    </row>
    <row r="21" spans="1:20" ht="23.25" customHeight="1" thickBot="1" x14ac:dyDescent="0.35">
      <c r="A21" s="33"/>
      <c r="B21" s="716"/>
      <c r="C21" s="766"/>
      <c r="D21" s="784"/>
      <c r="E21" s="787"/>
      <c r="F21" s="239"/>
      <c r="G21" s="757"/>
      <c r="H21" s="767"/>
      <c r="I21" s="768"/>
      <c r="J21" s="769"/>
      <c r="K21" s="36"/>
      <c r="L21" s="36"/>
      <c r="M21" s="36"/>
      <c r="N21" s="36"/>
      <c r="O21" s="36"/>
    </row>
    <row r="22" spans="1:20" ht="30.6" customHeight="1" thickBot="1" x14ac:dyDescent="0.35">
      <c r="A22" s="33"/>
      <c r="B22" s="742" t="s">
        <v>27</v>
      </c>
      <c r="C22" s="749"/>
      <c r="D22" s="751"/>
      <c r="E22" s="753"/>
      <c r="F22" s="239"/>
      <c r="G22" s="522" t="s">
        <v>131</v>
      </c>
      <c r="H22" s="746"/>
      <c r="I22" s="747"/>
      <c r="J22" s="748"/>
      <c r="K22" s="36"/>
      <c r="L22" s="36"/>
      <c r="M22" s="36"/>
      <c r="N22" s="36"/>
      <c r="O22" s="36"/>
    </row>
    <row r="23" spans="1:20" ht="23.25" customHeight="1" thickBot="1" x14ac:dyDescent="0.35">
      <c r="A23" s="33"/>
      <c r="B23" s="716"/>
      <c r="C23" s="750"/>
      <c r="D23" s="752"/>
      <c r="E23" s="754"/>
      <c r="F23" s="239"/>
      <c r="G23" s="78" t="s">
        <v>132</v>
      </c>
      <c r="H23" s="743"/>
      <c r="I23" s="744"/>
      <c r="J23" s="745"/>
      <c r="K23" s="36"/>
      <c r="L23" s="36"/>
      <c r="M23" s="36"/>
      <c r="N23" s="36"/>
      <c r="O23" s="36"/>
    </row>
    <row r="24" spans="1:20" ht="23.25" customHeight="1" thickBot="1" x14ac:dyDescent="0.35">
      <c r="A24" s="33"/>
      <c r="B24" s="239"/>
      <c r="C24" s="239"/>
      <c r="D24" s="239"/>
      <c r="E24" s="239"/>
      <c r="F24" s="239"/>
      <c r="G24" s="79" t="s">
        <v>133</v>
      </c>
      <c r="H24" s="736"/>
      <c r="I24" s="737"/>
      <c r="J24" s="738"/>
      <c r="K24" s="72"/>
      <c r="L24" s="72"/>
      <c r="M24" s="72"/>
      <c r="N24" s="72"/>
      <c r="O24" s="72"/>
      <c r="P24" s="36"/>
      <c r="Q24" s="36"/>
      <c r="R24" s="36"/>
      <c r="S24" s="36"/>
      <c r="T24" s="36"/>
    </row>
    <row r="25" spans="1:20" ht="21.75" customHeight="1" thickBot="1" x14ac:dyDescent="0.35">
      <c r="A25" s="33"/>
      <c r="B25" s="33"/>
      <c r="C25" s="33"/>
      <c r="D25" s="33"/>
      <c r="E25" s="33"/>
      <c r="F25" s="33"/>
      <c r="G25" s="79" t="s">
        <v>134</v>
      </c>
      <c r="H25" s="736"/>
      <c r="I25" s="737"/>
      <c r="J25" s="738"/>
      <c r="K25" s="80"/>
      <c r="L25" s="80"/>
      <c r="M25" s="80"/>
      <c r="N25" s="36"/>
      <c r="O25" s="36"/>
      <c r="P25" s="36"/>
      <c r="Q25" s="36"/>
      <c r="R25" s="36"/>
      <c r="S25" s="36"/>
      <c r="T25" s="36"/>
    </row>
    <row r="26" spans="1:20" ht="27.75" customHeight="1" thickBot="1" x14ac:dyDescent="0.35">
      <c r="A26" s="65"/>
      <c r="B26" s="65"/>
      <c r="C26" s="65"/>
      <c r="D26" s="65"/>
      <c r="E26" s="65"/>
      <c r="F26" s="33"/>
      <c r="G26" s="79" t="s">
        <v>135</v>
      </c>
      <c r="H26" s="739"/>
      <c r="I26" s="740"/>
      <c r="J26" s="741"/>
      <c r="K26" s="80"/>
      <c r="L26" s="80"/>
      <c r="M26" s="80"/>
      <c r="N26" s="36"/>
      <c r="O26" s="36"/>
      <c r="P26" s="36"/>
      <c r="Q26" s="36"/>
      <c r="R26" s="36"/>
      <c r="S26" s="36"/>
      <c r="T26" s="36"/>
    </row>
    <row r="27" spans="1:20" ht="15.75" customHeight="1" x14ac:dyDescent="0.3">
      <c r="A27" s="65"/>
      <c r="B27" s="65"/>
      <c r="C27" s="65"/>
      <c r="D27" s="65"/>
      <c r="E27" s="65"/>
      <c r="F27" s="33"/>
      <c r="G27" s="87"/>
      <c r="H27" s="87"/>
      <c r="I27" s="87"/>
      <c r="J27" s="87"/>
      <c r="K27" s="80"/>
      <c r="L27" s="80"/>
      <c r="M27" s="80"/>
      <c r="N27" s="36"/>
      <c r="O27" s="36"/>
      <c r="P27" s="36"/>
      <c r="Q27" s="36"/>
      <c r="R27" s="36"/>
      <c r="S27" s="36"/>
      <c r="T27" s="36"/>
    </row>
    <row r="28" spans="1:20" ht="15.75" customHeight="1" x14ac:dyDescent="0.35">
      <c r="A28" s="65"/>
      <c r="B28" s="81"/>
      <c r="C28" s="82"/>
      <c r="D28" s="83"/>
      <c r="E28" s="82"/>
      <c r="F28" s="65"/>
      <c r="G28" s="84"/>
      <c r="H28" s="22"/>
      <c r="I28" s="22"/>
      <c r="J28" s="22"/>
      <c r="K28" s="85"/>
      <c r="L28" s="80"/>
      <c r="M28" s="80"/>
      <c r="N28" s="36"/>
      <c r="O28" s="36"/>
      <c r="P28" s="36"/>
      <c r="Q28" s="36"/>
      <c r="R28" s="36"/>
      <c r="S28" s="36"/>
      <c r="T28" s="36"/>
    </row>
    <row r="29" spans="1:20" ht="15" customHeight="1" x14ac:dyDescent="0.3">
      <c r="A29" s="87"/>
      <c r="B29" s="82"/>
      <c r="C29" s="86"/>
      <c r="D29" s="86"/>
      <c r="E29" s="86"/>
      <c r="F29" s="87"/>
      <c r="G29" s="84"/>
      <c r="H29" s="84"/>
      <c r="I29" s="84"/>
      <c r="J29" s="84"/>
      <c r="K29" s="69"/>
      <c r="L29" s="36"/>
      <c r="M29" s="36"/>
      <c r="N29" s="36"/>
      <c r="O29" s="36"/>
      <c r="P29" s="36"/>
      <c r="Q29" s="36"/>
      <c r="R29" s="36"/>
      <c r="S29" s="36"/>
      <c r="T29" s="36"/>
    </row>
    <row r="30" spans="1:20" ht="15" customHeight="1" x14ac:dyDescent="0.3">
      <c r="A30" s="87"/>
      <c r="B30" s="82"/>
      <c r="C30" s="86"/>
      <c r="D30" s="86"/>
      <c r="E30" s="86"/>
      <c r="F30" s="87"/>
      <c r="G30" s="84"/>
      <c r="H30" s="84"/>
      <c r="I30" s="84"/>
      <c r="J30" s="84"/>
      <c r="K30" s="69"/>
      <c r="L30" s="36"/>
      <c r="M30" s="36"/>
      <c r="N30" s="36"/>
      <c r="O30" s="36"/>
      <c r="P30" s="36"/>
      <c r="Q30" s="36"/>
      <c r="R30" s="36"/>
      <c r="S30" s="36"/>
      <c r="T30" s="36"/>
    </row>
    <row r="31" spans="1:20" ht="15" customHeight="1" x14ac:dyDescent="0.3">
      <c r="A31" s="69"/>
      <c r="B31" s="88"/>
      <c r="C31" s="89"/>
      <c r="D31" s="89"/>
      <c r="E31" s="89"/>
      <c r="F31" s="90"/>
      <c r="G31" s="91"/>
      <c r="H31" s="91"/>
      <c r="I31" s="91"/>
      <c r="J31" s="91"/>
      <c r="K31" s="69"/>
      <c r="L31" s="36"/>
      <c r="M31" s="36"/>
      <c r="N31" s="36"/>
      <c r="O31" s="36"/>
      <c r="P31" s="36"/>
      <c r="Q31" s="36"/>
      <c r="R31" s="36"/>
      <c r="S31" s="36"/>
      <c r="T31" s="36"/>
    </row>
    <row r="32" spans="1:20" ht="15" customHeight="1" x14ac:dyDescent="0.3">
      <c r="A32" s="69"/>
      <c r="B32" s="88"/>
      <c r="C32" s="89"/>
      <c r="D32" s="89"/>
      <c r="E32" s="89"/>
      <c r="F32" s="90"/>
      <c r="H32" s="91"/>
      <c r="I32" s="91"/>
      <c r="J32" s="91"/>
      <c r="K32" s="69"/>
      <c r="L32" s="36"/>
      <c r="M32" s="36"/>
      <c r="N32" s="36"/>
      <c r="O32" s="36"/>
      <c r="P32" s="36"/>
      <c r="Q32" s="36"/>
      <c r="R32" s="36"/>
      <c r="S32" s="36"/>
      <c r="T32" s="36"/>
    </row>
    <row r="33" spans="1:20" ht="15" customHeight="1" x14ac:dyDescent="0.3">
      <c r="A33" s="69"/>
      <c r="B33" s="88"/>
      <c r="C33" s="89"/>
      <c r="D33" s="89"/>
      <c r="E33" s="89"/>
      <c r="F33" s="90"/>
      <c r="G33" s="91"/>
      <c r="H33" s="91"/>
      <c r="I33" s="91"/>
      <c r="J33" s="91"/>
      <c r="K33" s="69"/>
      <c r="L33" s="36"/>
      <c r="M33" s="36"/>
      <c r="N33" s="36"/>
      <c r="O33" s="36"/>
      <c r="P33" s="36"/>
      <c r="Q33" s="36"/>
      <c r="R33" s="36"/>
      <c r="S33" s="36"/>
      <c r="T33" s="36"/>
    </row>
    <row r="34" spans="1:20" ht="15" customHeight="1" x14ac:dyDescent="0.3">
      <c r="A34" s="69"/>
      <c r="B34" s="88"/>
      <c r="C34" s="89"/>
      <c r="D34" s="89"/>
      <c r="E34" s="89"/>
      <c r="F34" s="90"/>
      <c r="G34" s="91"/>
      <c r="H34" s="91"/>
      <c r="I34" s="91"/>
      <c r="J34" s="91"/>
      <c r="K34" s="69"/>
      <c r="L34" s="36"/>
      <c r="M34" s="36"/>
      <c r="N34" s="36"/>
      <c r="O34" s="36"/>
      <c r="P34" s="36"/>
      <c r="Q34" s="36"/>
      <c r="R34" s="36"/>
      <c r="S34" s="36"/>
      <c r="T34" s="36"/>
    </row>
    <row r="35" spans="1:20" ht="15" customHeight="1" x14ac:dyDescent="0.3">
      <c r="A35" s="69"/>
      <c r="B35" s="88"/>
      <c r="C35" s="89"/>
      <c r="D35" s="89"/>
      <c r="E35" s="89"/>
      <c r="F35" s="90"/>
      <c r="G35" s="91"/>
      <c r="H35" s="91"/>
      <c r="I35" s="91"/>
      <c r="J35" s="91"/>
      <c r="K35" s="69"/>
      <c r="L35" s="36"/>
      <c r="M35" s="36"/>
      <c r="N35" s="36"/>
      <c r="O35" s="36"/>
      <c r="P35" s="36"/>
      <c r="Q35" s="36"/>
      <c r="R35" s="36"/>
      <c r="S35" s="36"/>
      <c r="T35" s="36"/>
    </row>
    <row r="36" spans="1:20" ht="15" customHeight="1" x14ac:dyDescent="0.3">
      <c r="A36" s="69"/>
      <c r="B36" s="88"/>
      <c r="C36" s="89"/>
      <c r="D36" s="89"/>
      <c r="E36" s="89"/>
      <c r="F36" s="90"/>
      <c r="G36" s="91"/>
      <c r="H36" s="91"/>
      <c r="I36" s="91"/>
      <c r="J36" s="91"/>
      <c r="K36" s="69"/>
      <c r="L36" s="36"/>
      <c r="M36" s="36"/>
      <c r="N36" s="36"/>
      <c r="O36" s="36"/>
      <c r="P36" s="36"/>
      <c r="Q36" s="36"/>
      <c r="R36" s="36"/>
      <c r="S36" s="36"/>
      <c r="T36" s="36"/>
    </row>
    <row r="37" spans="1:20" ht="15" customHeight="1" x14ac:dyDescent="0.3">
      <c r="A37" s="69"/>
      <c r="B37" s="88"/>
      <c r="C37" s="89"/>
      <c r="D37" s="89"/>
      <c r="E37" s="89"/>
      <c r="F37" s="90"/>
      <c r="G37" s="91"/>
      <c r="H37" s="91"/>
      <c r="I37" s="91"/>
      <c r="J37" s="91"/>
      <c r="K37" s="69"/>
      <c r="L37" s="36"/>
      <c r="M37" s="36"/>
      <c r="N37" s="36"/>
      <c r="O37" s="36"/>
      <c r="P37" s="36"/>
      <c r="Q37" s="36"/>
      <c r="R37" s="36"/>
      <c r="S37" s="36"/>
      <c r="T37" s="36"/>
    </row>
    <row r="38" spans="1:20" ht="15" customHeight="1" x14ac:dyDescent="0.3">
      <c r="A38" s="69"/>
      <c r="B38" s="88"/>
      <c r="C38" s="89"/>
      <c r="D38" s="89"/>
      <c r="E38" s="89"/>
      <c r="F38" s="90"/>
      <c r="G38" s="91"/>
      <c r="H38" s="91"/>
      <c r="I38" s="91"/>
      <c r="J38" s="91"/>
      <c r="K38" s="69"/>
      <c r="L38" s="36"/>
      <c r="M38" s="36"/>
      <c r="N38" s="36"/>
      <c r="O38" s="36"/>
      <c r="P38" s="36"/>
      <c r="Q38" s="36"/>
      <c r="R38" s="36"/>
      <c r="S38" s="36"/>
      <c r="T38" s="36"/>
    </row>
    <row r="39" spans="1:20" ht="15" customHeight="1" x14ac:dyDescent="0.3">
      <c r="A39" s="69"/>
      <c r="B39" s="88"/>
      <c r="C39" s="89"/>
      <c r="D39" s="89"/>
      <c r="E39" s="89"/>
      <c r="F39" s="90"/>
      <c r="G39" s="91"/>
      <c r="H39" s="91"/>
      <c r="I39" s="91"/>
      <c r="J39" s="91"/>
      <c r="K39" s="69"/>
      <c r="L39" s="36"/>
      <c r="M39" s="36"/>
      <c r="N39" s="36"/>
      <c r="O39" s="36"/>
      <c r="P39" s="36"/>
      <c r="Q39" s="36"/>
      <c r="R39" s="36"/>
      <c r="S39" s="36"/>
      <c r="T39" s="36"/>
    </row>
    <row r="40" spans="1:20" ht="15" customHeight="1" x14ac:dyDescent="0.3">
      <c r="A40" s="69"/>
      <c r="B40" s="88"/>
      <c r="C40" s="89"/>
      <c r="D40" s="89"/>
      <c r="E40" s="89"/>
      <c r="F40" s="90"/>
      <c r="G40" s="91"/>
      <c r="H40" s="91"/>
      <c r="I40" s="91"/>
      <c r="J40" s="91"/>
      <c r="K40" s="69"/>
      <c r="L40" s="36"/>
      <c r="M40" s="36"/>
      <c r="N40" s="36"/>
      <c r="O40" s="36"/>
      <c r="P40" s="36"/>
      <c r="Q40" s="36"/>
      <c r="R40" s="36"/>
      <c r="S40" s="36"/>
      <c r="T40" s="36"/>
    </row>
    <row r="41" spans="1:20" ht="15" customHeight="1" x14ac:dyDescent="0.3">
      <c r="A41" s="69"/>
      <c r="B41" s="88"/>
      <c r="C41" s="89"/>
      <c r="D41" s="89"/>
      <c r="E41" s="89"/>
      <c r="F41" s="90"/>
      <c r="G41" s="91"/>
      <c r="H41" s="91"/>
      <c r="I41" s="91"/>
      <c r="J41" s="91"/>
      <c r="K41" s="69"/>
      <c r="L41" s="36"/>
      <c r="M41" s="36"/>
      <c r="N41" s="36"/>
      <c r="O41" s="36"/>
      <c r="P41" s="36"/>
      <c r="Q41" s="36"/>
      <c r="R41" s="36"/>
      <c r="S41" s="36"/>
      <c r="T41" s="36"/>
    </row>
    <row r="42" spans="1:20" ht="15" customHeight="1" x14ac:dyDescent="0.3">
      <c r="A42" s="69"/>
      <c r="B42" s="88"/>
      <c r="C42" s="58"/>
      <c r="D42" s="58"/>
      <c r="E42" s="58"/>
      <c r="F42" s="90"/>
      <c r="G42" s="91"/>
      <c r="H42" s="91"/>
      <c r="I42" s="91"/>
      <c r="J42" s="91"/>
      <c r="K42" s="69"/>
      <c r="L42" s="36"/>
      <c r="M42" s="36"/>
      <c r="N42" s="36"/>
      <c r="O42" s="36"/>
      <c r="P42" s="36"/>
      <c r="Q42" s="36"/>
      <c r="R42" s="36"/>
      <c r="S42" s="36"/>
      <c r="T42" s="36"/>
    </row>
    <row r="43" spans="1:20" ht="15.75" customHeight="1" x14ac:dyDescent="0.3">
      <c r="A43" s="69"/>
      <c r="B43" s="88"/>
      <c r="C43" s="89"/>
      <c r="D43" s="89"/>
      <c r="E43" s="89"/>
      <c r="F43" s="36"/>
      <c r="G43" s="58"/>
      <c r="H43" s="69"/>
      <c r="I43" s="69"/>
      <c r="J43" s="69"/>
      <c r="K43" s="36"/>
      <c r="L43" s="36"/>
      <c r="M43" s="36"/>
      <c r="N43" s="36"/>
      <c r="O43" s="36"/>
      <c r="P43" s="36"/>
      <c r="Q43" s="36"/>
      <c r="R43" s="36"/>
      <c r="S43" s="36"/>
      <c r="T43" s="36"/>
    </row>
    <row r="44" spans="1:20" ht="15.75" customHeight="1" x14ac:dyDescent="0.3">
      <c r="A44" s="69"/>
      <c r="B44" s="89"/>
      <c r="C44" s="89"/>
      <c r="D44" s="89"/>
      <c r="E44" s="89"/>
      <c r="F44" s="36"/>
      <c r="H44" s="36"/>
      <c r="I44" s="36"/>
      <c r="J44" s="36"/>
      <c r="K44" s="36"/>
      <c r="L44" s="36"/>
      <c r="M44" s="36"/>
      <c r="N44" s="36"/>
      <c r="O44" s="36"/>
      <c r="P44" s="36"/>
      <c r="Q44" s="36"/>
      <c r="R44" s="36"/>
      <c r="S44" s="36"/>
      <c r="T44" s="36"/>
    </row>
    <row r="45" spans="1:20" ht="15.75" customHeight="1" x14ac:dyDescent="0.3">
      <c r="A45" s="69"/>
      <c r="B45" s="89"/>
      <c r="C45" s="735"/>
      <c r="D45" s="735"/>
      <c r="E45" s="735"/>
      <c r="F45" s="69"/>
      <c r="H45" s="36"/>
      <c r="I45" s="36"/>
      <c r="J45" s="36"/>
      <c r="K45" s="36"/>
      <c r="L45" s="36"/>
      <c r="M45" s="36"/>
      <c r="N45" s="36"/>
      <c r="O45" s="36"/>
      <c r="P45" s="36"/>
      <c r="Q45" s="36"/>
      <c r="R45" s="36"/>
      <c r="S45" s="36"/>
      <c r="T45" s="36"/>
    </row>
    <row r="46" spans="1:20" ht="15.75" customHeight="1" x14ac:dyDescent="0.3">
      <c r="A46" s="69"/>
      <c r="B46" s="89"/>
      <c r="C46" s="89"/>
      <c r="D46" s="89"/>
      <c r="E46" s="89"/>
      <c r="F46" s="36"/>
      <c r="H46" s="36"/>
      <c r="I46" s="36"/>
      <c r="J46" s="36"/>
      <c r="K46" s="36"/>
      <c r="L46" s="36"/>
      <c r="M46" s="36"/>
      <c r="N46" s="36"/>
      <c r="O46" s="36"/>
      <c r="P46" s="36"/>
      <c r="Q46" s="36"/>
      <c r="R46" s="36"/>
      <c r="S46" s="36"/>
      <c r="T46" s="36"/>
    </row>
    <row r="47" spans="1:20" ht="15.75" customHeight="1" x14ac:dyDescent="0.3">
      <c r="A47" s="69"/>
      <c r="B47" s="89"/>
      <c r="C47" s="89"/>
      <c r="D47" s="89"/>
      <c r="E47" s="89"/>
      <c r="F47" s="36"/>
      <c r="H47" s="36"/>
      <c r="I47" s="36"/>
      <c r="J47" s="36"/>
      <c r="K47" s="36"/>
      <c r="L47" s="36"/>
      <c r="M47" s="36"/>
      <c r="N47" s="36"/>
      <c r="O47" s="36"/>
      <c r="P47" s="36"/>
      <c r="Q47" s="36"/>
      <c r="R47" s="36"/>
      <c r="S47" s="36"/>
      <c r="T47" s="36"/>
    </row>
    <row r="48" spans="1:20" ht="15.75" customHeight="1" x14ac:dyDescent="0.3">
      <c r="A48" s="69"/>
      <c r="B48" s="89"/>
      <c r="C48" s="89"/>
      <c r="D48" s="89"/>
      <c r="E48" s="89"/>
      <c r="F48" s="36"/>
      <c r="G48" s="36"/>
      <c r="H48" s="36"/>
      <c r="I48" s="36"/>
      <c r="J48" s="36"/>
      <c r="K48" s="36"/>
      <c r="L48" s="36"/>
      <c r="M48" s="36"/>
      <c r="N48" s="36"/>
      <c r="O48" s="36"/>
      <c r="P48" s="36"/>
      <c r="Q48" s="36"/>
      <c r="R48" s="36"/>
      <c r="S48" s="36"/>
      <c r="T48" s="36"/>
    </row>
    <row r="49" spans="1:20" ht="15.75" customHeight="1" x14ac:dyDescent="0.3">
      <c r="A49" s="69"/>
      <c r="B49" s="89"/>
      <c r="C49" s="89"/>
      <c r="D49" s="89"/>
      <c r="E49" s="89"/>
      <c r="F49" s="36"/>
      <c r="G49" s="36"/>
      <c r="H49" s="36"/>
      <c r="I49" s="36"/>
      <c r="J49" s="36"/>
      <c r="K49" s="36"/>
      <c r="L49" s="36"/>
      <c r="M49" s="36"/>
      <c r="N49" s="36"/>
      <c r="O49" s="36"/>
      <c r="P49" s="36"/>
      <c r="Q49" s="36"/>
      <c r="R49" s="36"/>
      <c r="S49" s="36"/>
      <c r="T49" s="36"/>
    </row>
    <row r="50" spans="1:20" ht="15.75" customHeight="1" x14ac:dyDescent="0.3">
      <c r="A50" s="69"/>
      <c r="B50" s="89"/>
      <c r="C50" s="89"/>
      <c r="D50" s="89"/>
      <c r="E50" s="89"/>
      <c r="F50" s="36"/>
      <c r="G50" s="36"/>
      <c r="H50" s="36"/>
      <c r="I50" s="36"/>
      <c r="J50" s="36"/>
      <c r="K50" s="36"/>
      <c r="L50" s="36"/>
      <c r="M50" s="36"/>
      <c r="N50" s="36"/>
      <c r="O50" s="36"/>
      <c r="P50" s="36"/>
      <c r="Q50" s="36"/>
      <c r="R50" s="36"/>
      <c r="S50" s="36"/>
      <c r="T50" s="36"/>
    </row>
    <row r="51" spans="1:20" ht="15.75" customHeight="1" x14ac:dyDescent="0.3">
      <c r="A51" s="69"/>
      <c r="B51" s="89"/>
      <c r="C51" s="89"/>
      <c r="D51" s="89"/>
      <c r="E51" s="89"/>
      <c r="F51" s="36"/>
      <c r="G51" s="36"/>
      <c r="H51" s="36"/>
      <c r="I51" s="36"/>
      <c r="J51" s="36"/>
      <c r="K51" s="36"/>
      <c r="L51" s="36"/>
      <c r="M51" s="36"/>
      <c r="N51" s="36"/>
      <c r="O51" s="36"/>
      <c r="P51" s="36"/>
      <c r="Q51" s="36"/>
      <c r="R51" s="36"/>
      <c r="S51" s="36"/>
      <c r="T51" s="36"/>
    </row>
    <row r="52" spans="1:20" ht="15.75" customHeight="1" x14ac:dyDescent="0.3">
      <c r="A52" s="69"/>
      <c r="B52" s="89"/>
      <c r="C52" s="89"/>
      <c r="D52" s="89"/>
      <c r="E52" s="89"/>
      <c r="F52" s="36"/>
      <c r="G52" s="36"/>
      <c r="H52" s="36"/>
      <c r="I52" s="36"/>
      <c r="J52" s="36"/>
      <c r="K52" s="36"/>
      <c r="L52" s="36"/>
      <c r="M52" s="36"/>
      <c r="N52" s="36"/>
      <c r="O52" s="36"/>
      <c r="P52" s="36"/>
      <c r="Q52" s="36"/>
      <c r="R52" s="36"/>
      <c r="S52" s="36"/>
      <c r="T52" s="36"/>
    </row>
    <row r="53" spans="1:20" ht="15.75" customHeight="1" x14ac:dyDescent="0.3">
      <c r="A53" s="69"/>
      <c r="B53" s="89"/>
      <c r="C53" s="89"/>
      <c r="D53" s="89"/>
      <c r="E53" s="89"/>
      <c r="F53" s="36"/>
      <c r="G53" s="36"/>
      <c r="H53" s="36"/>
      <c r="I53" s="36"/>
      <c r="J53" s="36"/>
      <c r="K53" s="36"/>
      <c r="L53" s="36"/>
      <c r="M53" s="36"/>
      <c r="N53" s="36"/>
      <c r="O53" s="36"/>
      <c r="P53" s="36"/>
      <c r="Q53" s="36"/>
      <c r="R53" s="36"/>
      <c r="S53" s="36"/>
      <c r="T53" s="36"/>
    </row>
    <row r="54" spans="1:20" ht="15.75" customHeight="1" x14ac:dyDescent="0.3">
      <c r="A54" s="69"/>
      <c r="B54" s="89"/>
      <c r="C54" s="89"/>
      <c r="D54" s="58"/>
      <c r="E54" s="89"/>
      <c r="F54" s="36"/>
      <c r="G54" s="36"/>
      <c r="H54" s="36"/>
      <c r="I54" s="36"/>
      <c r="J54" s="36"/>
      <c r="K54" s="36"/>
      <c r="L54" s="36"/>
      <c r="M54" s="36"/>
      <c r="N54" s="36"/>
      <c r="O54" s="36"/>
      <c r="P54" s="36"/>
      <c r="Q54" s="36"/>
      <c r="R54" s="36"/>
      <c r="S54" s="36"/>
      <c r="T54" s="36"/>
    </row>
    <row r="55" spans="1:20" ht="15.75" customHeight="1" x14ac:dyDescent="0.3">
      <c r="A55" s="69"/>
      <c r="B55" s="89"/>
      <c r="C55" s="89"/>
      <c r="D55" s="89"/>
      <c r="E55" s="89"/>
      <c r="F55" s="36"/>
      <c r="G55" s="36"/>
      <c r="H55" s="36"/>
      <c r="I55" s="36"/>
      <c r="J55" s="36"/>
      <c r="K55" s="36"/>
      <c r="L55" s="36"/>
      <c r="M55" s="36"/>
      <c r="N55" s="36"/>
      <c r="O55" s="36"/>
      <c r="P55" s="36"/>
      <c r="Q55" s="36"/>
      <c r="R55" s="36"/>
      <c r="S55" s="36"/>
      <c r="T55" s="36"/>
    </row>
    <row r="56" spans="1:20" ht="15.75" customHeight="1" x14ac:dyDescent="0.3">
      <c r="A56" s="69"/>
      <c r="B56" s="69"/>
      <c r="C56" s="69"/>
      <c r="D56" s="69"/>
      <c r="E56" s="69"/>
      <c r="F56" s="36"/>
      <c r="G56" s="36"/>
      <c r="H56" s="36"/>
      <c r="I56" s="36"/>
      <c r="J56" s="36"/>
      <c r="K56" s="36"/>
      <c r="L56" s="36"/>
      <c r="M56" s="36"/>
      <c r="N56" s="36"/>
      <c r="O56" s="36"/>
      <c r="P56" s="36"/>
      <c r="Q56" s="36"/>
      <c r="R56" s="36"/>
      <c r="S56" s="36"/>
      <c r="T56" s="36"/>
    </row>
    <row r="57" spans="1:20" ht="15.75" customHeight="1" x14ac:dyDescent="0.3">
      <c r="A57" s="69"/>
      <c r="B57" s="69"/>
      <c r="C57" s="735"/>
      <c r="D57" s="735"/>
      <c r="E57" s="735"/>
      <c r="F57" s="69"/>
      <c r="G57" s="36"/>
      <c r="H57" s="36"/>
      <c r="I57" s="36"/>
      <c r="J57" s="36"/>
      <c r="K57" s="36"/>
      <c r="L57" s="36"/>
      <c r="M57" s="36"/>
      <c r="N57" s="36"/>
      <c r="O57" s="36"/>
      <c r="P57" s="36"/>
      <c r="Q57" s="36"/>
      <c r="R57" s="36"/>
      <c r="S57" s="36"/>
      <c r="T57" s="36"/>
    </row>
    <row r="58" spans="1:20" ht="15.75" customHeight="1" x14ac:dyDescent="0.3">
      <c r="A58" s="69"/>
      <c r="B58" s="69"/>
      <c r="C58" s="89"/>
      <c r="D58" s="89"/>
      <c r="E58" s="89"/>
      <c r="F58" s="36"/>
      <c r="G58" s="36"/>
      <c r="H58" s="36"/>
      <c r="I58" s="36"/>
      <c r="J58" s="36"/>
      <c r="K58" s="36"/>
      <c r="L58" s="36"/>
      <c r="M58" s="36"/>
      <c r="N58" s="36"/>
      <c r="O58" s="36"/>
      <c r="P58" s="36"/>
      <c r="Q58" s="36"/>
      <c r="R58" s="36"/>
      <c r="S58" s="36"/>
      <c r="T58" s="36"/>
    </row>
    <row r="59" spans="1:20" ht="15.75" customHeight="1" x14ac:dyDescent="0.3">
      <c r="A59" s="69"/>
      <c r="B59" s="69"/>
      <c r="C59" s="89"/>
      <c r="D59" s="89"/>
      <c r="E59" s="89"/>
      <c r="F59" s="36"/>
      <c r="G59" s="36"/>
      <c r="H59" s="36"/>
      <c r="I59" s="36"/>
      <c r="J59" s="36"/>
      <c r="K59" s="36"/>
      <c r="L59" s="36"/>
      <c r="M59" s="36"/>
      <c r="N59" s="36"/>
      <c r="O59" s="36"/>
      <c r="P59" s="36"/>
      <c r="Q59" s="36"/>
      <c r="R59" s="36"/>
      <c r="S59" s="36"/>
      <c r="T59" s="36"/>
    </row>
    <row r="60" spans="1:20" ht="15.75" customHeight="1" x14ac:dyDescent="0.3">
      <c r="A60" s="69"/>
      <c r="B60" s="69"/>
      <c r="C60" s="89"/>
      <c r="D60" s="89"/>
      <c r="E60" s="89"/>
      <c r="F60" s="36"/>
      <c r="G60" s="36"/>
      <c r="H60" s="36"/>
      <c r="I60" s="36"/>
      <c r="J60" s="36"/>
      <c r="K60" s="36"/>
      <c r="L60" s="36"/>
      <c r="M60" s="36"/>
      <c r="N60" s="36"/>
      <c r="O60" s="36"/>
      <c r="P60" s="36"/>
      <c r="Q60" s="36"/>
      <c r="R60" s="36"/>
      <c r="S60" s="36"/>
      <c r="T60" s="36"/>
    </row>
    <row r="61" spans="1:20" ht="15.75" customHeight="1" x14ac:dyDescent="0.3">
      <c r="A61" s="69"/>
      <c r="B61" s="69"/>
      <c r="C61" s="89"/>
      <c r="D61" s="89"/>
      <c r="E61" s="89"/>
      <c r="F61" s="36"/>
      <c r="G61" s="36"/>
      <c r="H61" s="36"/>
      <c r="I61" s="36"/>
      <c r="J61" s="36"/>
      <c r="K61" s="36"/>
      <c r="L61" s="36"/>
      <c r="M61" s="36"/>
      <c r="N61" s="36"/>
      <c r="O61" s="36"/>
      <c r="P61" s="36"/>
      <c r="Q61" s="36"/>
      <c r="R61" s="36"/>
      <c r="S61" s="36"/>
      <c r="T61" s="36"/>
    </row>
    <row r="62" spans="1:20" ht="15.75" customHeight="1" x14ac:dyDescent="0.3">
      <c r="A62" s="69"/>
      <c r="B62" s="69"/>
      <c r="C62" s="89"/>
      <c r="D62" s="89"/>
      <c r="E62" s="89"/>
      <c r="F62" s="36"/>
      <c r="G62" s="36"/>
      <c r="H62" s="36"/>
      <c r="I62" s="36"/>
      <c r="J62" s="36"/>
      <c r="K62" s="36"/>
      <c r="L62" s="36"/>
      <c r="M62" s="36"/>
      <c r="N62" s="36"/>
      <c r="O62" s="36"/>
      <c r="P62" s="36"/>
      <c r="Q62" s="36"/>
      <c r="R62" s="36"/>
      <c r="S62" s="36"/>
      <c r="T62" s="36"/>
    </row>
    <row r="63" spans="1:20" ht="15.75" customHeight="1" x14ac:dyDescent="0.3">
      <c r="A63" s="69"/>
      <c r="B63" s="69"/>
      <c r="C63" s="89"/>
      <c r="D63" s="89"/>
      <c r="E63" s="89"/>
      <c r="F63" s="36"/>
      <c r="G63" s="36"/>
      <c r="H63" s="36"/>
      <c r="I63" s="36"/>
      <c r="J63" s="36"/>
      <c r="K63" s="36"/>
      <c r="L63" s="36"/>
      <c r="M63" s="36"/>
      <c r="N63" s="36"/>
      <c r="O63" s="36"/>
      <c r="P63" s="36"/>
      <c r="Q63" s="36"/>
      <c r="R63" s="36"/>
      <c r="S63" s="36"/>
      <c r="T63" s="36"/>
    </row>
    <row r="64" spans="1:20" ht="15.75" customHeight="1" x14ac:dyDescent="0.3">
      <c r="A64" s="69"/>
      <c r="B64" s="69"/>
      <c r="C64" s="89"/>
      <c r="D64" s="89"/>
      <c r="E64" s="89"/>
      <c r="F64" s="36"/>
      <c r="G64" s="36"/>
      <c r="H64" s="36"/>
      <c r="I64" s="36"/>
      <c r="J64" s="36"/>
      <c r="K64" s="36"/>
      <c r="L64" s="36"/>
      <c r="M64" s="36"/>
      <c r="N64" s="36"/>
      <c r="O64" s="36"/>
      <c r="P64" s="36"/>
      <c r="Q64" s="36"/>
      <c r="R64" s="36"/>
      <c r="S64" s="36"/>
      <c r="T64" s="36"/>
    </row>
    <row r="65" spans="1:20" ht="15.75" customHeight="1" x14ac:dyDescent="0.3">
      <c r="A65" s="69"/>
      <c r="B65" s="69"/>
      <c r="C65" s="89"/>
      <c r="D65" s="89"/>
      <c r="E65" s="89"/>
      <c r="F65" s="36"/>
      <c r="G65" s="36"/>
      <c r="H65" s="36"/>
      <c r="I65" s="36"/>
      <c r="J65" s="36"/>
      <c r="K65" s="36"/>
      <c r="L65" s="36"/>
      <c r="M65" s="36"/>
      <c r="N65" s="36"/>
      <c r="O65" s="36"/>
      <c r="P65" s="36"/>
      <c r="Q65" s="36"/>
      <c r="R65" s="36"/>
      <c r="S65" s="36"/>
      <c r="T65" s="36"/>
    </row>
    <row r="66" spans="1:20" ht="15.75" customHeight="1" x14ac:dyDescent="0.3">
      <c r="A66" s="69"/>
      <c r="B66" s="69"/>
      <c r="C66" s="89"/>
      <c r="D66" s="89"/>
      <c r="E66" s="89"/>
      <c r="F66" s="69"/>
      <c r="G66" s="36"/>
      <c r="H66" s="36"/>
      <c r="I66" s="36"/>
      <c r="J66" s="36"/>
      <c r="K66" s="36"/>
      <c r="L66" s="36"/>
      <c r="M66" s="36"/>
      <c r="N66" s="36"/>
      <c r="O66" s="36"/>
      <c r="P66" s="36"/>
      <c r="Q66" s="36"/>
      <c r="R66" s="36"/>
      <c r="S66" s="36"/>
      <c r="T66" s="36"/>
    </row>
    <row r="67" spans="1:20" ht="15.75" customHeight="1" x14ac:dyDescent="0.3">
      <c r="A67" s="69"/>
      <c r="B67" s="69"/>
      <c r="C67" s="58"/>
      <c r="D67" s="58"/>
      <c r="E67" s="58"/>
      <c r="F67" s="36"/>
      <c r="G67" s="36"/>
      <c r="H67" s="36"/>
      <c r="I67" s="36"/>
      <c r="J67" s="36"/>
      <c r="K67" s="36"/>
      <c r="L67" s="36"/>
      <c r="M67" s="36"/>
      <c r="N67" s="36"/>
      <c r="O67" s="36"/>
      <c r="P67" s="36"/>
      <c r="Q67" s="36"/>
      <c r="R67" s="36"/>
      <c r="S67" s="36"/>
      <c r="T67" s="36"/>
    </row>
    <row r="68" spans="1:20" ht="15.75" customHeight="1" x14ac:dyDescent="0.3">
      <c r="A68" s="69"/>
      <c r="B68" s="69"/>
      <c r="C68" s="69"/>
      <c r="D68" s="69"/>
      <c r="E68" s="69"/>
      <c r="F68" s="36"/>
      <c r="G68" s="36"/>
      <c r="H68" s="36"/>
      <c r="I68" s="36"/>
      <c r="J68" s="36"/>
      <c r="K68" s="36"/>
      <c r="L68" s="36"/>
      <c r="M68" s="36"/>
      <c r="N68" s="36"/>
      <c r="O68" s="36"/>
      <c r="P68" s="36"/>
      <c r="Q68" s="36"/>
      <c r="R68" s="36"/>
      <c r="S68" s="36"/>
      <c r="T68" s="36"/>
    </row>
    <row r="69" spans="1:20" ht="15.75" customHeight="1" x14ac:dyDescent="0.3">
      <c r="A69" s="69"/>
      <c r="B69" s="69"/>
      <c r="C69" s="69"/>
      <c r="D69" s="69"/>
      <c r="E69" s="69"/>
      <c r="F69" s="36"/>
      <c r="G69" s="36"/>
      <c r="H69" s="36"/>
      <c r="I69" s="36"/>
      <c r="J69" s="36"/>
      <c r="K69" s="36"/>
      <c r="L69" s="36"/>
      <c r="M69" s="36"/>
      <c r="N69" s="36"/>
      <c r="O69" s="36"/>
      <c r="P69" s="36"/>
      <c r="Q69" s="36"/>
      <c r="R69" s="36"/>
      <c r="S69" s="36"/>
      <c r="T69" s="36"/>
    </row>
    <row r="70" spans="1:20" ht="15.75" customHeight="1" x14ac:dyDescent="0.3">
      <c r="A70" s="36"/>
      <c r="B70" s="36"/>
      <c r="C70" s="36"/>
      <c r="D70" s="36"/>
      <c r="E70" s="36"/>
      <c r="F70" s="36"/>
      <c r="G70" s="36"/>
      <c r="H70" s="36"/>
      <c r="I70" s="36"/>
      <c r="J70" s="36"/>
      <c r="K70" s="36"/>
      <c r="L70" s="36"/>
      <c r="M70" s="36"/>
      <c r="N70" s="36"/>
      <c r="O70" s="36"/>
      <c r="P70" s="36"/>
      <c r="Q70" s="36"/>
      <c r="R70" s="36"/>
      <c r="S70" s="36"/>
      <c r="T70" s="36"/>
    </row>
    <row r="71" spans="1:20" ht="15.75" customHeight="1" x14ac:dyDescent="0.3">
      <c r="A71" s="36"/>
      <c r="B71" s="36"/>
      <c r="C71" s="36"/>
      <c r="D71" s="36"/>
      <c r="E71" s="36"/>
      <c r="F71" s="36"/>
      <c r="G71" s="36"/>
      <c r="H71" s="36"/>
      <c r="I71" s="36"/>
      <c r="J71" s="36"/>
      <c r="K71" s="36"/>
      <c r="L71" s="36"/>
      <c r="M71" s="36"/>
      <c r="N71" s="36"/>
      <c r="O71" s="36"/>
      <c r="P71" s="36"/>
      <c r="Q71" s="36"/>
      <c r="R71" s="36"/>
      <c r="S71" s="36"/>
      <c r="T71" s="36"/>
    </row>
    <row r="72" spans="1:20" ht="15.75" customHeight="1" x14ac:dyDescent="0.3">
      <c r="A72" s="36"/>
      <c r="B72" s="36"/>
      <c r="C72" s="36"/>
      <c r="D72" s="36"/>
      <c r="E72" s="36"/>
      <c r="F72" s="36"/>
      <c r="G72" s="36"/>
      <c r="H72" s="36"/>
      <c r="I72" s="36"/>
      <c r="J72" s="36"/>
      <c r="K72" s="36"/>
      <c r="L72" s="36"/>
      <c r="M72" s="36"/>
      <c r="N72" s="36"/>
      <c r="O72" s="36"/>
      <c r="P72" s="36"/>
      <c r="Q72" s="36"/>
      <c r="R72" s="36"/>
      <c r="S72" s="36"/>
      <c r="T72" s="36"/>
    </row>
    <row r="73" spans="1:20" ht="15.75" customHeight="1" x14ac:dyDescent="0.3">
      <c r="A73" s="36"/>
      <c r="B73" s="36"/>
      <c r="C73" s="36"/>
      <c r="D73" s="36"/>
      <c r="E73" s="36"/>
      <c r="F73" s="36"/>
      <c r="G73" s="36"/>
      <c r="H73" s="36"/>
      <c r="I73" s="36"/>
      <c r="J73" s="36"/>
      <c r="K73" s="36"/>
      <c r="L73" s="36"/>
      <c r="M73" s="36"/>
      <c r="N73" s="36"/>
      <c r="O73" s="36"/>
      <c r="P73" s="36"/>
      <c r="Q73" s="36"/>
      <c r="R73" s="36"/>
      <c r="S73" s="36"/>
      <c r="T73" s="36"/>
    </row>
    <row r="74" spans="1:20" ht="15.75" customHeight="1" x14ac:dyDescent="0.3">
      <c r="A74" s="36"/>
      <c r="B74" s="36"/>
      <c r="C74" s="36"/>
      <c r="D74" s="36"/>
      <c r="E74" s="36"/>
      <c r="F74" s="36"/>
      <c r="G74" s="36"/>
      <c r="H74" s="36"/>
      <c r="I74" s="36"/>
      <c r="J74" s="36"/>
      <c r="K74" s="36"/>
      <c r="L74" s="36"/>
      <c r="M74" s="36"/>
      <c r="N74" s="36"/>
      <c r="O74" s="36"/>
      <c r="P74" s="36"/>
      <c r="Q74" s="36"/>
      <c r="R74" s="36"/>
      <c r="S74" s="36"/>
      <c r="T74" s="36"/>
    </row>
    <row r="75" spans="1:20" ht="15.75" customHeight="1" x14ac:dyDescent="0.3">
      <c r="A75" s="36"/>
      <c r="B75" s="36"/>
      <c r="C75" s="36"/>
      <c r="D75" s="36"/>
      <c r="E75" s="36"/>
      <c r="F75" s="36"/>
      <c r="G75" s="36"/>
      <c r="H75" s="36"/>
      <c r="I75" s="36"/>
      <c r="J75" s="36"/>
      <c r="K75" s="36"/>
      <c r="L75" s="36"/>
      <c r="M75" s="36"/>
      <c r="N75" s="36"/>
      <c r="O75" s="36"/>
      <c r="P75" s="36"/>
      <c r="Q75" s="36"/>
      <c r="R75" s="36"/>
      <c r="S75" s="36"/>
      <c r="T75" s="36"/>
    </row>
    <row r="76" spans="1:20" ht="15.75" customHeight="1" x14ac:dyDescent="0.3">
      <c r="A76" s="36"/>
      <c r="B76" s="36"/>
      <c r="C76" s="36"/>
      <c r="D76" s="36"/>
      <c r="E76" s="36"/>
      <c r="F76" s="36"/>
      <c r="G76" s="36"/>
      <c r="H76" s="36"/>
      <c r="I76" s="36"/>
      <c r="J76" s="36"/>
      <c r="K76" s="36"/>
      <c r="L76" s="36"/>
      <c r="M76" s="36"/>
      <c r="N76" s="36"/>
      <c r="O76" s="36"/>
      <c r="P76" s="36"/>
      <c r="Q76" s="36"/>
      <c r="R76" s="36"/>
      <c r="S76" s="36"/>
      <c r="T76" s="36"/>
    </row>
    <row r="77" spans="1:20" ht="15.75" customHeight="1" x14ac:dyDescent="0.3">
      <c r="A77" s="36"/>
      <c r="B77" s="36"/>
      <c r="C77" s="36"/>
      <c r="D77" s="36"/>
      <c r="E77" s="36"/>
      <c r="F77" s="36"/>
      <c r="G77" s="36"/>
      <c r="H77" s="36"/>
      <c r="I77" s="36"/>
      <c r="J77" s="36"/>
      <c r="K77" s="36"/>
      <c r="L77" s="36"/>
      <c r="M77" s="36"/>
      <c r="N77" s="36"/>
      <c r="O77" s="36"/>
      <c r="P77" s="36"/>
      <c r="Q77" s="36"/>
      <c r="R77" s="36"/>
      <c r="S77" s="36"/>
      <c r="T77" s="36"/>
    </row>
    <row r="78" spans="1:20" ht="15.75" customHeight="1" x14ac:dyDescent="0.3">
      <c r="A78" s="36"/>
      <c r="B78" s="36"/>
      <c r="C78" s="36"/>
      <c r="D78" s="36"/>
      <c r="E78" s="36"/>
      <c r="F78" s="36"/>
      <c r="G78" s="36"/>
      <c r="H78" s="36"/>
      <c r="I78" s="36"/>
      <c r="J78" s="36"/>
      <c r="K78" s="36"/>
      <c r="L78" s="36"/>
      <c r="M78" s="36"/>
      <c r="N78" s="36"/>
      <c r="O78" s="36"/>
      <c r="P78" s="36"/>
      <c r="Q78" s="36"/>
      <c r="R78" s="36"/>
      <c r="S78" s="36"/>
      <c r="T78" s="36"/>
    </row>
    <row r="79" spans="1:20" ht="15.75" customHeight="1" x14ac:dyDescent="0.3">
      <c r="A79" s="36"/>
      <c r="B79" s="36"/>
      <c r="C79" s="36"/>
      <c r="D79" s="36"/>
      <c r="E79" s="36"/>
      <c r="F79" s="36"/>
      <c r="G79" s="36"/>
      <c r="H79" s="36"/>
      <c r="I79" s="36"/>
      <c r="J79" s="36"/>
      <c r="K79" s="36"/>
      <c r="L79" s="36"/>
      <c r="M79" s="36"/>
      <c r="N79" s="36"/>
      <c r="O79" s="36"/>
      <c r="P79" s="36"/>
      <c r="Q79" s="36"/>
      <c r="R79" s="36"/>
      <c r="S79" s="36"/>
      <c r="T79" s="36"/>
    </row>
    <row r="80" spans="1:20" ht="15.75" customHeight="1" x14ac:dyDescent="0.3">
      <c r="A80" s="36"/>
      <c r="B80" s="36"/>
      <c r="C80" s="36"/>
      <c r="D80" s="36"/>
      <c r="E80" s="36"/>
      <c r="F80" s="36"/>
      <c r="G80" s="36"/>
      <c r="H80" s="36"/>
      <c r="I80" s="36"/>
      <c r="J80" s="36"/>
      <c r="K80" s="36"/>
      <c r="L80" s="36"/>
      <c r="M80" s="36"/>
      <c r="N80" s="36"/>
      <c r="O80" s="36"/>
      <c r="P80" s="36"/>
      <c r="Q80" s="36"/>
      <c r="R80" s="36"/>
      <c r="S80" s="36"/>
      <c r="T80" s="36"/>
    </row>
    <row r="81" spans="1:20" ht="15.75" customHeight="1" x14ac:dyDescent="0.3">
      <c r="A81" s="36"/>
      <c r="B81" s="36"/>
      <c r="C81" s="36"/>
      <c r="D81" s="36"/>
      <c r="E81" s="36"/>
      <c r="F81" s="36"/>
      <c r="G81" s="36"/>
      <c r="H81" s="36"/>
      <c r="I81" s="36"/>
      <c r="J81" s="36"/>
      <c r="K81" s="36"/>
      <c r="L81" s="36"/>
      <c r="M81" s="36"/>
      <c r="N81" s="36"/>
      <c r="O81" s="36"/>
      <c r="P81" s="36"/>
      <c r="Q81" s="36"/>
      <c r="R81" s="36"/>
      <c r="S81" s="36"/>
      <c r="T81" s="36"/>
    </row>
    <row r="82" spans="1:20" ht="15.75" customHeight="1" x14ac:dyDescent="0.3">
      <c r="A82" s="36"/>
      <c r="B82" s="36"/>
      <c r="C82" s="36"/>
      <c r="D82" s="36"/>
      <c r="E82" s="36"/>
      <c r="F82" s="36"/>
      <c r="G82" s="36"/>
      <c r="H82" s="36"/>
      <c r="I82" s="36"/>
      <c r="J82" s="36"/>
      <c r="K82" s="36"/>
      <c r="L82" s="36"/>
      <c r="M82" s="36"/>
      <c r="N82" s="36"/>
      <c r="O82" s="36"/>
      <c r="P82" s="36"/>
      <c r="Q82" s="36"/>
      <c r="R82" s="36"/>
      <c r="S82" s="36"/>
      <c r="T82" s="36"/>
    </row>
    <row r="83" spans="1:20" ht="15.75" customHeight="1" x14ac:dyDescent="0.3">
      <c r="A83" s="36"/>
      <c r="B83" s="36"/>
      <c r="C83" s="36"/>
      <c r="D83" s="36"/>
      <c r="E83" s="36"/>
      <c r="F83" s="36"/>
      <c r="G83" s="36"/>
      <c r="H83" s="36"/>
      <c r="I83" s="36"/>
      <c r="J83" s="36"/>
      <c r="K83" s="36"/>
      <c r="L83" s="36"/>
      <c r="M83" s="36"/>
      <c r="N83" s="36"/>
      <c r="O83" s="36"/>
      <c r="P83" s="36"/>
      <c r="Q83" s="36"/>
      <c r="R83" s="36"/>
      <c r="S83" s="36"/>
      <c r="T83" s="36"/>
    </row>
    <row r="84" spans="1:20" ht="15.75" customHeight="1" x14ac:dyDescent="0.3">
      <c r="A84" s="36"/>
      <c r="B84" s="36"/>
      <c r="C84" s="36"/>
      <c r="D84" s="36"/>
      <c r="E84" s="36"/>
      <c r="F84" s="36"/>
      <c r="G84" s="36"/>
      <c r="H84" s="36"/>
      <c r="I84" s="36"/>
      <c r="J84" s="36"/>
      <c r="K84" s="36"/>
      <c r="L84" s="36"/>
      <c r="M84" s="36"/>
      <c r="N84" s="36"/>
      <c r="O84" s="36"/>
      <c r="P84" s="36"/>
      <c r="Q84" s="36"/>
      <c r="R84" s="36"/>
      <c r="S84" s="36"/>
      <c r="T84" s="36"/>
    </row>
    <row r="85" spans="1:20" ht="15.75" customHeight="1" x14ac:dyDescent="0.3">
      <c r="A85" s="36"/>
      <c r="B85" s="36"/>
      <c r="C85" s="36"/>
      <c r="D85" s="36"/>
      <c r="E85" s="36"/>
      <c r="F85" s="36"/>
      <c r="G85" s="36"/>
      <c r="H85" s="36"/>
      <c r="I85" s="36"/>
      <c r="J85" s="36"/>
      <c r="K85" s="36"/>
      <c r="L85" s="36"/>
      <c r="M85" s="36"/>
      <c r="N85" s="36"/>
      <c r="O85" s="36"/>
      <c r="P85" s="36"/>
      <c r="Q85" s="36"/>
      <c r="R85" s="36"/>
      <c r="S85" s="36"/>
      <c r="T85" s="36"/>
    </row>
    <row r="86" spans="1:20" ht="15.75" customHeight="1" x14ac:dyDescent="0.3">
      <c r="A86" s="36"/>
      <c r="B86" s="36"/>
      <c r="C86" s="36"/>
      <c r="D86" s="36"/>
      <c r="E86" s="36"/>
      <c r="F86" s="36"/>
      <c r="G86" s="36"/>
      <c r="H86" s="36"/>
      <c r="I86" s="36"/>
      <c r="J86" s="36"/>
      <c r="K86" s="36"/>
      <c r="L86" s="36"/>
      <c r="M86" s="36"/>
      <c r="N86" s="36"/>
      <c r="O86" s="36"/>
      <c r="P86" s="36"/>
      <c r="Q86" s="36"/>
      <c r="R86" s="36"/>
      <c r="S86" s="36"/>
      <c r="T86" s="36"/>
    </row>
    <row r="87" spans="1:20" ht="15.75" customHeight="1" x14ac:dyDescent="0.3">
      <c r="A87" s="36"/>
      <c r="B87" s="36"/>
      <c r="C87" s="36"/>
      <c r="D87" s="36"/>
      <c r="E87" s="36"/>
      <c r="F87" s="36"/>
      <c r="G87" s="36"/>
      <c r="H87" s="36"/>
      <c r="I87" s="36"/>
      <c r="J87" s="36"/>
      <c r="K87" s="36"/>
      <c r="L87" s="36"/>
      <c r="M87" s="36"/>
      <c r="N87" s="36"/>
      <c r="O87" s="36"/>
      <c r="P87" s="36"/>
      <c r="Q87" s="36"/>
      <c r="R87" s="36"/>
      <c r="S87" s="36"/>
      <c r="T87" s="36"/>
    </row>
    <row r="88" spans="1:20" ht="15.75" customHeight="1" x14ac:dyDescent="0.3">
      <c r="A88" s="36"/>
      <c r="B88" s="36"/>
      <c r="C88" s="36"/>
      <c r="D88" s="36"/>
      <c r="E88" s="36"/>
      <c r="F88" s="36"/>
      <c r="G88" s="36"/>
      <c r="H88" s="36"/>
      <c r="I88" s="36"/>
      <c r="J88" s="36"/>
      <c r="K88" s="36"/>
      <c r="L88" s="36"/>
      <c r="M88" s="36"/>
      <c r="N88" s="36"/>
      <c r="O88" s="36"/>
      <c r="P88" s="36"/>
      <c r="Q88" s="36"/>
      <c r="R88" s="36"/>
      <c r="S88" s="36"/>
      <c r="T88" s="36"/>
    </row>
    <row r="89" spans="1:20" ht="15.75" customHeight="1" x14ac:dyDescent="0.3">
      <c r="A89" s="36"/>
      <c r="B89" s="36"/>
      <c r="C89" s="36"/>
      <c r="D89" s="36"/>
      <c r="E89" s="36"/>
      <c r="F89" s="36"/>
      <c r="G89" s="36"/>
      <c r="H89" s="36"/>
      <c r="I89" s="36"/>
      <c r="J89" s="36"/>
      <c r="K89" s="36"/>
      <c r="L89" s="36"/>
      <c r="M89" s="36"/>
      <c r="N89" s="36"/>
      <c r="O89" s="36"/>
      <c r="P89" s="36"/>
      <c r="Q89" s="36"/>
      <c r="R89" s="36"/>
      <c r="S89" s="36"/>
      <c r="T89" s="36"/>
    </row>
    <row r="90" spans="1:20" ht="15.75" customHeight="1" x14ac:dyDescent="0.3">
      <c r="A90" s="36"/>
      <c r="B90" s="36"/>
      <c r="C90" s="36"/>
      <c r="D90" s="36"/>
      <c r="E90" s="36"/>
      <c r="F90" s="36"/>
      <c r="G90" s="36"/>
      <c r="H90" s="36"/>
      <c r="I90" s="36"/>
      <c r="J90" s="36"/>
      <c r="K90" s="36"/>
      <c r="L90" s="36"/>
      <c r="M90" s="36"/>
      <c r="N90" s="36"/>
      <c r="O90" s="36"/>
      <c r="P90" s="36"/>
      <c r="Q90" s="36"/>
      <c r="R90" s="36"/>
      <c r="S90" s="36"/>
      <c r="T90" s="36"/>
    </row>
    <row r="91" spans="1:20" ht="15.75" customHeight="1" x14ac:dyDescent="0.3">
      <c r="A91" s="36"/>
      <c r="B91" s="36"/>
      <c r="C91" s="36"/>
      <c r="D91" s="36"/>
      <c r="E91" s="36"/>
      <c r="F91" s="36"/>
      <c r="G91" s="36"/>
      <c r="H91" s="36"/>
      <c r="I91" s="36"/>
      <c r="J91" s="36"/>
      <c r="K91" s="36"/>
      <c r="L91" s="36"/>
      <c r="M91" s="36"/>
      <c r="N91" s="36"/>
      <c r="O91" s="36"/>
      <c r="P91" s="36"/>
      <c r="Q91" s="36"/>
      <c r="R91" s="36"/>
      <c r="S91" s="36"/>
      <c r="T91" s="36"/>
    </row>
    <row r="92" spans="1:20" ht="15.75" customHeight="1" x14ac:dyDescent="0.3">
      <c r="A92" s="36"/>
      <c r="B92" s="36"/>
      <c r="C92" s="36"/>
      <c r="D92" s="36"/>
      <c r="E92" s="36"/>
      <c r="F92" s="36"/>
      <c r="G92" s="36"/>
      <c r="H92" s="36"/>
      <c r="I92" s="36"/>
      <c r="J92" s="36"/>
      <c r="K92" s="36"/>
      <c r="L92" s="36"/>
      <c r="M92" s="36"/>
      <c r="N92" s="36"/>
      <c r="O92" s="36"/>
      <c r="P92" s="36"/>
      <c r="Q92" s="36"/>
      <c r="R92" s="36"/>
      <c r="S92" s="36"/>
      <c r="T92" s="36"/>
    </row>
    <row r="93" spans="1:20" ht="15.75" customHeight="1" x14ac:dyDescent="0.3">
      <c r="A93" s="36"/>
      <c r="B93" s="36"/>
      <c r="C93" s="36"/>
      <c r="D93" s="36"/>
      <c r="E93" s="36"/>
      <c r="F93" s="36"/>
      <c r="G93" s="36"/>
      <c r="H93" s="36"/>
      <c r="I93" s="36"/>
      <c r="J93" s="36"/>
      <c r="K93" s="36"/>
      <c r="L93" s="36"/>
      <c r="M93" s="36"/>
      <c r="N93" s="36"/>
      <c r="O93" s="36"/>
      <c r="P93" s="36"/>
      <c r="Q93" s="36"/>
      <c r="R93" s="36"/>
      <c r="S93" s="36"/>
      <c r="T93" s="36"/>
    </row>
    <row r="94" spans="1:20" ht="15.75" customHeight="1" x14ac:dyDescent="0.3">
      <c r="A94" s="36"/>
      <c r="B94" s="36"/>
      <c r="C94" s="36"/>
      <c r="D94" s="36"/>
      <c r="E94" s="36"/>
      <c r="F94" s="36"/>
      <c r="G94" s="36"/>
      <c r="H94" s="36"/>
      <c r="I94" s="36"/>
      <c r="J94" s="36"/>
      <c r="K94" s="36"/>
      <c r="L94" s="36"/>
      <c r="M94" s="36"/>
      <c r="N94" s="36"/>
      <c r="O94" s="36"/>
      <c r="P94" s="36"/>
      <c r="Q94" s="36"/>
      <c r="R94" s="36"/>
      <c r="S94" s="36"/>
      <c r="T94" s="36"/>
    </row>
    <row r="95" spans="1:20" ht="15.75" customHeight="1" x14ac:dyDescent="0.3">
      <c r="A95" s="36"/>
      <c r="B95" s="36"/>
      <c r="C95" s="36"/>
      <c r="D95" s="36"/>
      <c r="E95" s="36"/>
      <c r="F95" s="36"/>
      <c r="G95" s="36"/>
      <c r="H95" s="36"/>
      <c r="I95" s="36"/>
      <c r="J95" s="36"/>
      <c r="K95" s="36"/>
      <c r="L95" s="36"/>
      <c r="M95" s="36"/>
      <c r="N95" s="36"/>
      <c r="O95" s="36"/>
      <c r="P95" s="36"/>
      <c r="Q95" s="36"/>
      <c r="R95" s="36"/>
      <c r="S95" s="36"/>
      <c r="T95" s="36"/>
    </row>
    <row r="96" spans="1:20" ht="15.75" customHeight="1" x14ac:dyDescent="0.3">
      <c r="A96" s="36"/>
      <c r="B96" s="36"/>
      <c r="C96" s="36"/>
      <c r="D96" s="36"/>
      <c r="E96" s="36"/>
      <c r="F96" s="36"/>
      <c r="G96" s="36"/>
      <c r="H96" s="36"/>
      <c r="I96" s="36"/>
      <c r="J96" s="36"/>
      <c r="K96" s="36"/>
      <c r="L96" s="36"/>
      <c r="M96" s="36"/>
      <c r="N96" s="36"/>
      <c r="O96" s="36"/>
      <c r="P96" s="36"/>
      <c r="Q96" s="36"/>
      <c r="R96" s="36"/>
      <c r="S96" s="36"/>
      <c r="T96" s="36"/>
    </row>
    <row r="97" spans="1:20" ht="15.75" customHeight="1" x14ac:dyDescent="0.3">
      <c r="A97" s="36"/>
      <c r="B97" s="36"/>
      <c r="C97" s="36"/>
      <c r="D97" s="36"/>
      <c r="E97" s="36"/>
      <c r="F97" s="36"/>
      <c r="G97" s="36"/>
      <c r="H97" s="36"/>
      <c r="I97" s="36"/>
      <c r="J97" s="36"/>
      <c r="K97" s="36"/>
      <c r="L97" s="36"/>
      <c r="M97" s="36"/>
      <c r="N97" s="36"/>
      <c r="O97" s="36"/>
      <c r="P97" s="36"/>
      <c r="Q97" s="36"/>
      <c r="R97" s="36"/>
      <c r="S97" s="36"/>
      <c r="T97" s="36"/>
    </row>
    <row r="98" spans="1:20" ht="15.75" customHeight="1" x14ac:dyDescent="0.3">
      <c r="A98" s="36"/>
      <c r="B98" s="36"/>
      <c r="C98" s="36"/>
      <c r="D98" s="36"/>
      <c r="E98" s="36"/>
      <c r="F98" s="36"/>
      <c r="G98" s="36"/>
      <c r="H98" s="36"/>
      <c r="I98" s="36"/>
      <c r="J98" s="36"/>
      <c r="K98" s="36"/>
      <c r="L98" s="36"/>
      <c r="M98" s="36"/>
      <c r="N98" s="36"/>
      <c r="O98" s="36"/>
      <c r="P98" s="36"/>
      <c r="Q98" s="36"/>
      <c r="R98" s="36"/>
      <c r="S98" s="36"/>
      <c r="T98" s="36"/>
    </row>
    <row r="99" spans="1:20" ht="15.75" customHeight="1" x14ac:dyDescent="0.3">
      <c r="A99" s="36"/>
      <c r="B99" s="36"/>
      <c r="C99" s="36"/>
      <c r="D99" s="36"/>
      <c r="E99" s="36"/>
      <c r="F99" s="36"/>
      <c r="G99" s="36"/>
      <c r="H99" s="36"/>
      <c r="I99" s="36"/>
      <c r="J99" s="36"/>
      <c r="K99" s="36"/>
      <c r="L99" s="36"/>
      <c r="M99" s="36"/>
      <c r="N99" s="36"/>
      <c r="O99" s="36"/>
      <c r="P99" s="36"/>
      <c r="Q99" s="36"/>
      <c r="R99" s="36"/>
      <c r="S99" s="36"/>
      <c r="T99" s="36"/>
    </row>
    <row r="100" spans="1:20" ht="15.75" customHeight="1" x14ac:dyDescent="0.3">
      <c r="A100" s="36"/>
      <c r="B100" s="36"/>
      <c r="C100" s="36"/>
      <c r="D100" s="36"/>
      <c r="E100" s="36"/>
      <c r="F100" s="36"/>
      <c r="G100" s="36"/>
      <c r="H100" s="36"/>
      <c r="I100" s="36"/>
      <c r="J100" s="36"/>
      <c r="K100" s="36"/>
      <c r="L100" s="36"/>
      <c r="M100" s="36"/>
      <c r="N100" s="36"/>
      <c r="O100" s="36"/>
      <c r="P100" s="36"/>
      <c r="Q100" s="36"/>
      <c r="R100" s="36"/>
      <c r="S100" s="36"/>
      <c r="T100" s="36"/>
    </row>
    <row r="101" spans="1:20" ht="15.75" customHeight="1" x14ac:dyDescent="0.3">
      <c r="A101" s="36"/>
      <c r="B101" s="36"/>
      <c r="C101" s="36"/>
      <c r="D101" s="36"/>
      <c r="E101" s="36"/>
      <c r="F101" s="36"/>
      <c r="G101" s="36"/>
      <c r="H101" s="36"/>
      <c r="I101" s="36"/>
      <c r="J101" s="36"/>
      <c r="K101" s="36"/>
      <c r="L101" s="36"/>
      <c r="M101" s="36"/>
      <c r="N101" s="36"/>
      <c r="O101" s="36"/>
      <c r="P101" s="36"/>
      <c r="Q101" s="36"/>
      <c r="R101" s="36"/>
      <c r="S101" s="36"/>
      <c r="T101" s="36"/>
    </row>
    <row r="102" spans="1:20" ht="15.75" customHeight="1" x14ac:dyDescent="0.3">
      <c r="A102" s="36"/>
      <c r="B102" s="36"/>
      <c r="C102" s="36"/>
      <c r="D102" s="36"/>
      <c r="E102" s="36"/>
      <c r="F102" s="36"/>
      <c r="G102" s="36"/>
      <c r="H102" s="36"/>
      <c r="I102" s="36"/>
      <c r="J102" s="36"/>
      <c r="K102" s="36"/>
      <c r="L102" s="36"/>
      <c r="M102" s="36"/>
      <c r="N102" s="36"/>
      <c r="O102" s="36"/>
      <c r="P102" s="36"/>
      <c r="Q102" s="36"/>
      <c r="R102" s="36"/>
      <c r="S102" s="36"/>
      <c r="T102" s="36"/>
    </row>
    <row r="103" spans="1:20" ht="15.75" customHeight="1" x14ac:dyDescent="0.3">
      <c r="A103" s="36"/>
      <c r="B103" s="36"/>
      <c r="C103" s="36"/>
      <c r="D103" s="36"/>
      <c r="E103" s="36"/>
      <c r="F103" s="36"/>
      <c r="G103" s="36"/>
      <c r="H103" s="36"/>
      <c r="I103" s="36"/>
      <c r="J103" s="36"/>
      <c r="K103" s="36"/>
      <c r="L103" s="36"/>
      <c r="M103" s="36"/>
      <c r="N103" s="36"/>
      <c r="O103" s="36"/>
      <c r="P103" s="36"/>
      <c r="Q103" s="36"/>
      <c r="R103" s="36"/>
      <c r="S103" s="36"/>
      <c r="T103" s="36"/>
    </row>
    <row r="104" spans="1:20" ht="15.75" customHeight="1" x14ac:dyDescent="0.3">
      <c r="A104" s="36"/>
      <c r="B104" s="36"/>
      <c r="C104" s="36"/>
      <c r="D104" s="36"/>
      <c r="E104" s="36"/>
      <c r="F104" s="36"/>
      <c r="G104" s="36"/>
      <c r="H104" s="36"/>
      <c r="I104" s="36"/>
      <c r="J104" s="36"/>
      <c r="K104" s="36"/>
      <c r="L104" s="36"/>
      <c r="M104" s="36"/>
      <c r="N104" s="36"/>
      <c r="O104" s="36"/>
      <c r="P104" s="36"/>
      <c r="Q104" s="36"/>
      <c r="R104" s="36"/>
      <c r="S104" s="36"/>
      <c r="T104" s="36"/>
    </row>
    <row r="105" spans="1:20" ht="15.75" customHeight="1" x14ac:dyDescent="0.3">
      <c r="A105" s="36"/>
      <c r="B105" s="36"/>
      <c r="C105" s="36"/>
      <c r="D105" s="36"/>
      <c r="E105" s="36"/>
      <c r="F105" s="36"/>
      <c r="G105" s="36"/>
      <c r="H105" s="36"/>
      <c r="I105" s="36"/>
      <c r="J105" s="36"/>
      <c r="K105" s="36"/>
      <c r="L105" s="36"/>
      <c r="M105" s="36"/>
      <c r="N105" s="36"/>
      <c r="O105" s="36"/>
      <c r="P105" s="36"/>
      <c r="Q105" s="36"/>
      <c r="R105" s="36"/>
      <c r="S105" s="36"/>
      <c r="T105" s="36"/>
    </row>
    <row r="106" spans="1:20" ht="15.75" customHeight="1" x14ac:dyDescent="0.3">
      <c r="A106" s="36"/>
      <c r="B106" s="36"/>
      <c r="C106" s="36"/>
      <c r="D106" s="36"/>
      <c r="E106" s="36"/>
      <c r="F106" s="36"/>
      <c r="G106" s="36"/>
      <c r="H106" s="36"/>
      <c r="I106" s="36"/>
      <c r="J106" s="36"/>
      <c r="K106" s="36"/>
      <c r="L106" s="36"/>
      <c r="M106" s="36"/>
      <c r="N106" s="36"/>
      <c r="O106" s="36"/>
      <c r="P106" s="36"/>
      <c r="Q106" s="36"/>
      <c r="R106" s="36"/>
      <c r="S106" s="36"/>
      <c r="T106" s="36"/>
    </row>
    <row r="107" spans="1:20" ht="15.75" customHeight="1" x14ac:dyDescent="0.3">
      <c r="A107" s="36"/>
      <c r="B107" s="36"/>
      <c r="C107" s="36"/>
      <c r="D107" s="36"/>
      <c r="E107" s="36"/>
      <c r="F107" s="36"/>
      <c r="G107" s="36"/>
      <c r="H107" s="36"/>
      <c r="I107" s="36"/>
      <c r="J107" s="36"/>
      <c r="K107" s="36"/>
      <c r="L107" s="36"/>
      <c r="M107" s="36"/>
      <c r="N107" s="36"/>
      <c r="O107" s="36"/>
      <c r="P107" s="36"/>
      <c r="Q107" s="36"/>
      <c r="R107" s="36"/>
      <c r="S107" s="36"/>
      <c r="T107" s="36"/>
    </row>
    <row r="108" spans="1:20" ht="15.75" customHeight="1" x14ac:dyDescent="0.3">
      <c r="A108" s="36"/>
      <c r="B108" s="36"/>
      <c r="C108" s="36"/>
      <c r="D108" s="36"/>
      <c r="E108" s="36"/>
      <c r="F108" s="36"/>
      <c r="G108" s="36"/>
      <c r="H108" s="36"/>
      <c r="I108" s="36"/>
      <c r="J108" s="36"/>
      <c r="K108" s="36"/>
      <c r="L108" s="36"/>
      <c r="M108" s="36"/>
      <c r="N108" s="36"/>
      <c r="O108" s="36"/>
      <c r="P108" s="36"/>
      <c r="Q108" s="36"/>
      <c r="R108" s="36"/>
      <c r="S108" s="36"/>
      <c r="T108" s="36"/>
    </row>
    <row r="109" spans="1:20" ht="15.75" customHeight="1" x14ac:dyDescent="0.3">
      <c r="A109" s="36"/>
      <c r="B109" s="36"/>
      <c r="C109" s="36"/>
      <c r="D109" s="36"/>
      <c r="E109" s="36"/>
      <c r="F109" s="36"/>
      <c r="G109" s="36"/>
      <c r="H109" s="36"/>
      <c r="I109" s="36"/>
      <c r="J109" s="36"/>
      <c r="K109" s="36"/>
      <c r="L109" s="36"/>
      <c r="M109" s="36"/>
      <c r="N109" s="36"/>
      <c r="O109" s="36"/>
      <c r="P109" s="36"/>
      <c r="Q109" s="36"/>
      <c r="R109" s="36"/>
      <c r="S109" s="36"/>
      <c r="T109" s="36"/>
    </row>
    <row r="110" spans="1:20" ht="15.75" customHeight="1" x14ac:dyDescent="0.3">
      <c r="A110" s="36"/>
      <c r="B110" s="36"/>
      <c r="C110" s="36"/>
      <c r="D110" s="36"/>
      <c r="E110" s="36"/>
      <c r="F110" s="36"/>
      <c r="G110" s="36"/>
      <c r="H110" s="36"/>
      <c r="I110" s="36"/>
      <c r="J110" s="36"/>
      <c r="K110" s="36"/>
      <c r="L110" s="36"/>
      <c r="M110" s="36"/>
      <c r="N110" s="36"/>
      <c r="O110" s="36"/>
      <c r="P110" s="36"/>
      <c r="Q110" s="36"/>
      <c r="R110" s="36"/>
      <c r="S110" s="36"/>
      <c r="T110" s="36"/>
    </row>
    <row r="111" spans="1:20" ht="15.75" customHeight="1" x14ac:dyDescent="0.3">
      <c r="A111" s="36"/>
      <c r="B111" s="36"/>
      <c r="C111" s="36"/>
      <c r="D111" s="36"/>
      <c r="E111" s="36"/>
      <c r="F111" s="36"/>
      <c r="G111" s="36"/>
      <c r="H111" s="36"/>
      <c r="I111" s="36"/>
      <c r="J111" s="36"/>
      <c r="K111" s="36"/>
      <c r="L111" s="36"/>
      <c r="M111" s="36"/>
      <c r="N111" s="36"/>
      <c r="O111" s="36"/>
      <c r="P111" s="36"/>
      <c r="Q111" s="36"/>
      <c r="R111" s="36"/>
      <c r="S111" s="36"/>
      <c r="T111" s="36"/>
    </row>
    <row r="112" spans="1:20" ht="15.75" customHeight="1" x14ac:dyDescent="0.3">
      <c r="A112" s="36"/>
      <c r="B112" s="36"/>
      <c r="C112" s="36"/>
      <c r="D112" s="36"/>
      <c r="E112" s="36"/>
      <c r="F112" s="36"/>
      <c r="G112" s="36"/>
      <c r="H112" s="36"/>
      <c r="I112" s="36"/>
      <c r="J112" s="36"/>
      <c r="K112" s="36"/>
      <c r="L112" s="36"/>
      <c r="M112" s="36"/>
      <c r="N112" s="36"/>
      <c r="O112" s="36"/>
      <c r="P112" s="36"/>
      <c r="Q112" s="36"/>
      <c r="R112" s="36"/>
      <c r="S112" s="36"/>
      <c r="T112" s="36"/>
    </row>
    <row r="113" spans="1:20" ht="15.75" customHeight="1" x14ac:dyDescent="0.3">
      <c r="A113" s="36"/>
      <c r="B113" s="36"/>
      <c r="C113" s="36"/>
      <c r="D113" s="36"/>
      <c r="E113" s="36"/>
      <c r="F113" s="36"/>
      <c r="G113" s="36"/>
      <c r="H113" s="36"/>
      <c r="I113" s="36"/>
      <c r="J113" s="36"/>
      <c r="K113" s="36"/>
      <c r="L113" s="36"/>
      <c r="M113" s="36"/>
      <c r="N113" s="36"/>
      <c r="O113" s="36"/>
      <c r="P113" s="36"/>
      <c r="Q113" s="36"/>
      <c r="R113" s="36"/>
      <c r="S113" s="36"/>
      <c r="T113" s="36"/>
    </row>
    <row r="114" spans="1:20" ht="15.75" customHeight="1" x14ac:dyDescent="0.3">
      <c r="A114" s="36"/>
      <c r="B114" s="36"/>
      <c r="C114" s="36"/>
      <c r="D114" s="36"/>
      <c r="E114" s="36"/>
      <c r="F114" s="36"/>
      <c r="G114" s="36"/>
      <c r="H114" s="36"/>
      <c r="I114" s="36"/>
      <c r="J114" s="36"/>
      <c r="K114" s="36"/>
      <c r="L114" s="36"/>
      <c r="M114" s="36"/>
      <c r="N114" s="36"/>
      <c r="O114" s="36"/>
      <c r="P114" s="36"/>
      <c r="Q114" s="36"/>
      <c r="R114" s="36"/>
      <c r="S114" s="36"/>
      <c r="T114" s="36"/>
    </row>
    <row r="115" spans="1:20" ht="15.75" customHeight="1" x14ac:dyDescent="0.3">
      <c r="A115" s="36"/>
      <c r="B115" s="36"/>
      <c r="C115" s="36"/>
      <c r="D115" s="36"/>
      <c r="E115" s="36"/>
      <c r="F115" s="36"/>
      <c r="G115" s="36"/>
      <c r="H115" s="36"/>
      <c r="I115" s="36"/>
      <c r="J115" s="36"/>
      <c r="K115" s="36"/>
      <c r="L115" s="36"/>
      <c r="M115" s="36"/>
      <c r="N115" s="36"/>
      <c r="O115" s="36"/>
      <c r="P115" s="36"/>
      <c r="Q115" s="36"/>
      <c r="R115" s="36"/>
      <c r="S115" s="36"/>
      <c r="T115" s="36"/>
    </row>
    <row r="116" spans="1:20" ht="15.75" customHeight="1" x14ac:dyDescent="0.3">
      <c r="A116" s="36"/>
      <c r="B116" s="36"/>
      <c r="C116" s="36"/>
      <c r="D116" s="36"/>
      <c r="E116" s="36"/>
      <c r="F116" s="36"/>
      <c r="G116" s="36"/>
      <c r="H116" s="36"/>
      <c r="I116" s="36"/>
      <c r="J116" s="36"/>
      <c r="K116" s="36"/>
      <c r="L116" s="36"/>
      <c r="M116" s="36"/>
      <c r="N116" s="36"/>
      <c r="O116" s="36"/>
      <c r="P116" s="36"/>
      <c r="Q116" s="36"/>
      <c r="R116" s="36"/>
      <c r="S116" s="36"/>
      <c r="T116" s="36"/>
    </row>
    <row r="117" spans="1:20" ht="15.75" customHeight="1" x14ac:dyDescent="0.3">
      <c r="A117" s="36"/>
      <c r="B117" s="36"/>
      <c r="C117" s="36"/>
      <c r="D117" s="36"/>
      <c r="E117" s="36"/>
      <c r="F117" s="36"/>
      <c r="G117" s="36"/>
      <c r="H117" s="36"/>
      <c r="I117" s="36"/>
      <c r="J117" s="36"/>
      <c r="K117" s="36"/>
      <c r="L117" s="36"/>
      <c r="M117" s="36"/>
      <c r="N117" s="36"/>
      <c r="O117" s="36"/>
      <c r="P117" s="36"/>
      <c r="Q117" s="36"/>
      <c r="R117" s="36"/>
      <c r="S117" s="36"/>
      <c r="T117" s="36"/>
    </row>
    <row r="118" spans="1:20" ht="15.75" customHeight="1" x14ac:dyDescent="0.3">
      <c r="A118" s="36"/>
      <c r="B118" s="36"/>
      <c r="C118" s="36"/>
      <c r="D118" s="36"/>
      <c r="E118" s="36"/>
      <c r="F118" s="36"/>
      <c r="G118" s="36"/>
      <c r="H118" s="36"/>
      <c r="I118" s="36"/>
      <c r="J118" s="36"/>
      <c r="K118" s="36"/>
      <c r="L118" s="36"/>
      <c r="M118" s="36"/>
      <c r="N118" s="36"/>
      <c r="O118" s="36"/>
      <c r="P118" s="36"/>
      <c r="Q118" s="36"/>
      <c r="R118" s="36"/>
      <c r="S118" s="36"/>
      <c r="T118" s="36"/>
    </row>
    <row r="119" spans="1:20" ht="15.75" customHeight="1" x14ac:dyDescent="0.3">
      <c r="A119" s="36"/>
      <c r="B119" s="36"/>
      <c r="C119" s="36"/>
      <c r="D119" s="36"/>
      <c r="E119" s="36"/>
      <c r="F119" s="36"/>
      <c r="G119" s="36"/>
      <c r="H119" s="36"/>
      <c r="I119" s="36"/>
      <c r="J119" s="36"/>
      <c r="K119" s="36"/>
      <c r="L119" s="36"/>
      <c r="M119" s="36"/>
      <c r="N119" s="36"/>
      <c r="O119" s="36"/>
      <c r="P119" s="36"/>
      <c r="Q119" s="36"/>
      <c r="R119" s="36"/>
      <c r="S119" s="36"/>
      <c r="T119" s="36"/>
    </row>
    <row r="120" spans="1:20" ht="15.75" customHeight="1" x14ac:dyDescent="0.3">
      <c r="A120" s="36"/>
      <c r="B120" s="36"/>
      <c r="C120" s="36"/>
      <c r="D120" s="36"/>
      <c r="E120" s="36"/>
      <c r="F120" s="36"/>
      <c r="G120" s="36"/>
      <c r="H120" s="36"/>
      <c r="I120" s="36"/>
      <c r="J120" s="36"/>
      <c r="K120" s="36"/>
      <c r="L120" s="36"/>
      <c r="M120" s="36"/>
      <c r="N120" s="36"/>
      <c r="O120" s="36"/>
      <c r="P120" s="36"/>
      <c r="Q120" s="36"/>
      <c r="R120" s="36"/>
      <c r="S120" s="36"/>
      <c r="T120" s="36"/>
    </row>
    <row r="121" spans="1:20" ht="15.75" customHeight="1" x14ac:dyDescent="0.3">
      <c r="A121" s="36"/>
      <c r="B121" s="36"/>
      <c r="C121" s="36"/>
      <c r="D121" s="36"/>
      <c r="E121" s="36"/>
      <c r="F121" s="36"/>
      <c r="G121" s="36"/>
      <c r="H121" s="36"/>
      <c r="I121" s="36"/>
      <c r="J121" s="36"/>
      <c r="K121" s="36"/>
      <c r="L121" s="36"/>
      <c r="M121" s="36"/>
      <c r="N121" s="36"/>
      <c r="O121" s="36"/>
      <c r="P121" s="36"/>
      <c r="Q121" s="36"/>
      <c r="R121" s="36"/>
      <c r="S121" s="36"/>
      <c r="T121" s="36"/>
    </row>
    <row r="122" spans="1:20" ht="15.75" customHeight="1" x14ac:dyDescent="0.3">
      <c r="A122" s="36"/>
      <c r="B122" s="36"/>
      <c r="C122" s="36"/>
      <c r="D122" s="36"/>
      <c r="E122" s="36"/>
      <c r="F122" s="36"/>
      <c r="G122" s="36"/>
      <c r="H122" s="36"/>
      <c r="I122" s="36"/>
      <c r="J122" s="36"/>
      <c r="K122" s="36"/>
      <c r="L122" s="36"/>
      <c r="M122" s="36"/>
      <c r="N122" s="36"/>
      <c r="O122" s="36"/>
      <c r="P122" s="36"/>
      <c r="Q122" s="36"/>
      <c r="R122" s="36"/>
      <c r="S122" s="36"/>
      <c r="T122" s="36"/>
    </row>
    <row r="123" spans="1:20" ht="15.75" customHeight="1" x14ac:dyDescent="0.3">
      <c r="A123" s="36"/>
      <c r="B123" s="36"/>
      <c r="C123" s="36"/>
      <c r="D123" s="36"/>
      <c r="E123" s="36"/>
      <c r="F123" s="36"/>
      <c r="G123" s="36"/>
      <c r="H123" s="36"/>
      <c r="I123" s="36"/>
      <c r="J123" s="36"/>
      <c r="K123" s="36"/>
      <c r="L123" s="36"/>
      <c r="M123" s="36"/>
      <c r="N123" s="36"/>
      <c r="O123" s="36"/>
      <c r="P123" s="36"/>
      <c r="Q123" s="36"/>
      <c r="R123" s="36"/>
      <c r="S123" s="36"/>
      <c r="T123" s="36"/>
    </row>
    <row r="124" spans="1:20" ht="15.75" customHeight="1" x14ac:dyDescent="0.3">
      <c r="A124" s="36"/>
      <c r="B124" s="36"/>
      <c r="C124" s="36"/>
      <c r="D124" s="36"/>
      <c r="E124" s="36"/>
      <c r="F124" s="36"/>
      <c r="G124" s="36"/>
      <c r="H124" s="36"/>
      <c r="I124" s="36"/>
      <c r="J124" s="36"/>
      <c r="K124" s="36"/>
      <c r="L124" s="36"/>
      <c r="M124" s="36"/>
      <c r="N124" s="36"/>
      <c r="O124" s="36"/>
      <c r="P124" s="36"/>
      <c r="Q124" s="36"/>
      <c r="R124" s="36"/>
      <c r="S124" s="36"/>
      <c r="T124" s="36"/>
    </row>
    <row r="125" spans="1:20" ht="15.75" customHeight="1" x14ac:dyDescent="0.3">
      <c r="A125" s="36"/>
      <c r="B125" s="36"/>
      <c r="C125" s="36"/>
      <c r="D125" s="36"/>
      <c r="E125" s="36"/>
      <c r="F125" s="36"/>
      <c r="G125" s="36"/>
      <c r="H125" s="36"/>
      <c r="I125" s="36"/>
      <c r="J125" s="36"/>
      <c r="K125" s="36"/>
      <c r="L125" s="36"/>
      <c r="M125" s="36"/>
      <c r="N125" s="36"/>
      <c r="O125" s="36"/>
      <c r="P125" s="36"/>
      <c r="Q125" s="36"/>
      <c r="R125" s="36"/>
      <c r="S125" s="36"/>
      <c r="T125" s="36"/>
    </row>
    <row r="126" spans="1:20" ht="15.75" customHeight="1" x14ac:dyDescent="0.3">
      <c r="A126" s="36"/>
      <c r="B126" s="36"/>
      <c r="C126" s="36"/>
      <c r="D126" s="36"/>
      <c r="E126" s="36"/>
      <c r="F126" s="36"/>
      <c r="G126" s="36"/>
      <c r="H126" s="36"/>
      <c r="I126" s="36"/>
      <c r="J126" s="36"/>
      <c r="K126" s="36"/>
      <c r="L126" s="36"/>
      <c r="M126" s="36"/>
      <c r="N126" s="36"/>
      <c r="O126" s="36"/>
      <c r="P126" s="36"/>
      <c r="Q126" s="36"/>
      <c r="R126" s="36"/>
      <c r="S126" s="36"/>
      <c r="T126" s="36"/>
    </row>
    <row r="127" spans="1:20" ht="15.75" customHeight="1" x14ac:dyDescent="0.3">
      <c r="A127" s="36"/>
      <c r="B127" s="36"/>
      <c r="C127" s="36"/>
      <c r="D127" s="36"/>
      <c r="E127" s="36"/>
      <c r="F127" s="36"/>
      <c r="G127" s="36"/>
      <c r="H127" s="36"/>
      <c r="I127" s="36"/>
      <c r="J127" s="36"/>
      <c r="K127" s="36"/>
      <c r="L127" s="36"/>
      <c r="M127" s="36"/>
      <c r="N127" s="36"/>
      <c r="O127" s="36"/>
      <c r="P127" s="36"/>
      <c r="Q127" s="36"/>
      <c r="R127" s="36"/>
      <c r="S127" s="36"/>
      <c r="T127" s="36"/>
    </row>
    <row r="128" spans="1:20" ht="15.75" customHeight="1" x14ac:dyDescent="0.3">
      <c r="A128" s="36"/>
      <c r="B128" s="36"/>
      <c r="C128" s="36"/>
      <c r="D128" s="36"/>
      <c r="E128" s="36"/>
      <c r="F128" s="36"/>
      <c r="G128" s="36"/>
      <c r="H128" s="36"/>
      <c r="I128" s="36"/>
      <c r="J128" s="36"/>
      <c r="K128" s="36"/>
      <c r="L128" s="36"/>
      <c r="M128" s="36"/>
      <c r="N128" s="36"/>
      <c r="O128" s="36"/>
      <c r="P128" s="36"/>
      <c r="Q128" s="36"/>
      <c r="R128" s="36"/>
      <c r="S128" s="36"/>
      <c r="T128" s="36"/>
    </row>
    <row r="129" spans="1:20" ht="15.75" customHeight="1" x14ac:dyDescent="0.3">
      <c r="A129" s="36"/>
      <c r="B129" s="36"/>
      <c r="C129" s="36"/>
      <c r="D129" s="36"/>
      <c r="E129" s="36"/>
      <c r="F129" s="36"/>
      <c r="G129" s="36"/>
      <c r="H129" s="36"/>
      <c r="I129" s="36"/>
      <c r="J129" s="36"/>
      <c r="K129" s="36"/>
      <c r="L129" s="36"/>
      <c r="M129" s="36"/>
      <c r="N129" s="36"/>
      <c r="O129" s="36"/>
      <c r="P129" s="36"/>
      <c r="Q129" s="36"/>
      <c r="R129" s="36"/>
      <c r="S129" s="36"/>
      <c r="T129" s="36"/>
    </row>
    <row r="130" spans="1:20" ht="15.75" customHeight="1" x14ac:dyDescent="0.3">
      <c r="A130" s="36"/>
      <c r="B130" s="36"/>
      <c r="C130" s="36"/>
      <c r="D130" s="36"/>
      <c r="E130" s="36"/>
      <c r="F130" s="36"/>
      <c r="G130" s="36"/>
      <c r="H130" s="36"/>
      <c r="I130" s="36"/>
      <c r="J130" s="36"/>
      <c r="K130" s="36"/>
      <c r="L130" s="36"/>
      <c r="M130" s="36"/>
      <c r="N130" s="36"/>
      <c r="O130" s="36"/>
      <c r="P130" s="36"/>
      <c r="Q130" s="36"/>
      <c r="R130" s="36"/>
      <c r="S130" s="36"/>
      <c r="T130" s="36"/>
    </row>
    <row r="131" spans="1:20" ht="15.75" customHeight="1" x14ac:dyDescent="0.3">
      <c r="A131" s="36"/>
      <c r="B131" s="36"/>
      <c r="C131" s="36"/>
      <c r="D131" s="36"/>
      <c r="E131" s="36"/>
      <c r="F131" s="36"/>
      <c r="G131" s="36"/>
      <c r="H131" s="36"/>
      <c r="I131" s="36"/>
      <c r="J131" s="36"/>
      <c r="K131" s="36"/>
      <c r="L131" s="36"/>
      <c r="M131" s="36"/>
      <c r="N131" s="36"/>
      <c r="O131" s="36"/>
      <c r="P131" s="36"/>
      <c r="Q131" s="36"/>
      <c r="R131" s="36"/>
      <c r="S131" s="36"/>
      <c r="T131" s="36"/>
    </row>
    <row r="132" spans="1:20" ht="15.75" customHeight="1" x14ac:dyDescent="0.3">
      <c r="A132" s="36"/>
      <c r="B132" s="36"/>
      <c r="C132" s="36"/>
      <c r="D132" s="36"/>
      <c r="E132" s="36"/>
      <c r="F132" s="36"/>
      <c r="G132" s="36"/>
      <c r="H132" s="36"/>
      <c r="I132" s="36"/>
      <c r="J132" s="36"/>
      <c r="K132" s="36"/>
      <c r="L132" s="36"/>
      <c r="M132" s="36"/>
      <c r="N132" s="36"/>
      <c r="O132" s="36"/>
      <c r="P132" s="36"/>
      <c r="Q132" s="36"/>
      <c r="R132" s="36"/>
      <c r="S132" s="36"/>
      <c r="T132" s="36"/>
    </row>
    <row r="133" spans="1:20" ht="15.75" customHeight="1" x14ac:dyDescent="0.3">
      <c r="A133" s="36"/>
      <c r="B133" s="36"/>
      <c r="C133" s="36"/>
      <c r="D133" s="36"/>
      <c r="E133" s="36"/>
      <c r="F133" s="36"/>
      <c r="G133" s="36"/>
      <c r="H133" s="36"/>
      <c r="I133" s="36"/>
      <c r="J133" s="36"/>
      <c r="K133" s="36"/>
      <c r="L133" s="36"/>
      <c r="M133" s="36"/>
      <c r="N133" s="36"/>
      <c r="O133" s="36"/>
      <c r="P133" s="36"/>
      <c r="Q133" s="36"/>
      <c r="R133" s="36"/>
      <c r="S133" s="36"/>
      <c r="T133" s="36"/>
    </row>
    <row r="134" spans="1:20" ht="15.75" customHeight="1" x14ac:dyDescent="0.3">
      <c r="A134" s="36"/>
      <c r="B134" s="36"/>
      <c r="C134" s="36"/>
      <c r="D134" s="36"/>
      <c r="E134" s="36"/>
      <c r="F134" s="36"/>
      <c r="G134" s="36"/>
      <c r="H134" s="36"/>
      <c r="I134" s="36"/>
      <c r="J134" s="36"/>
      <c r="K134" s="36"/>
      <c r="L134" s="36"/>
      <c r="M134" s="36"/>
      <c r="N134" s="36"/>
      <c r="O134" s="36"/>
      <c r="P134" s="36"/>
      <c r="Q134" s="36"/>
      <c r="R134" s="36"/>
      <c r="S134" s="36"/>
      <c r="T134" s="36"/>
    </row>
    <row r="135" spans="1:20" ht="15.75" customHeight="1" x14ac:dyDescent="0.3">
      <c r="A135" s="36"/>
      <c r="B135" s="36"/>
      <c r="C135" s="36"/>
      <c r="D135" s="36"/>
      <c r="E135" s="36"/>
      <c r="F135" s="36"/>
      <c r="G135" s="36"/>
      <c r="H135" s="36"/>
      <c r="I135" s="36"/>
      <c r="J135" s="36"/>
      <c r="K135" s="36"/>
      <c r="L135" s="36"/>
      <c r="M135" s="36"/>
      <c r="N135" s="36"/>
      <c r="O135" s="36"/>
      <c r="P135" s="36"/>
      <c r="Q135" s="36"/>
      <c r="R135" s="36"/>
      <c r="S135" s="36"/>
      <c r="T135" s="36"/>
    </row>
    <row r="136" spans="1:20" ht="15.75" customHeight="1" x14ac:dyDescent="0.3">
      <c r="A136" s="36"/>
      <c r="B136" s="36"/>
      <c r="C136" s="36"/>
      <c r="D136" s="36"/>
      <c r="E136" s="36"/>
      <c r="F136" s="36"/>
      <c r="G136" s="36"/>
      <c r="H136" s="36"/>
      <c r="I136" s="36"/>
      <c r="J136" s="36"/>
      <c r="K136" s="36"/>
      <c r="L136" s="36"/>
      <c r="M136" s="36"/>
      <c r="N136" s="36"/>
      <c r="O136" s="36"/>
      <c r="P136" s="36"/>
      <c r="Q136" s="36"/>
      <c r="R136" s="36"/>
      <c r="S136" s="36"/>
      <c r="T136" s="36"/>
    </row>
    <row r="137" spans="1:20" ht="15.75" customHeight="1" x14ac:dyDescent="0.3">
      <c r="A137" s="36"/>
      <c r="B137" s="36"/>
      <c r="C137" s="36"/>
      <c r="D137" s="36"/>
      <c r="E137" s="36"/>
      <c r="F137" s="36"/>
      <c r="G137" s="36"/>
      <c r="H137" s="36"/>
      <c r="I137" s="36"/>
      <c r="J137" s="36"/>
      <c r="K137" s="36"/>
      <c r="L137" s="36"/>
      <c r="M137" s="36"/>
      <c r="N137" s="36"/>
      <c r="O137" s="36"/>
      <c r="P137" s="36"/>
      <c r="Q137" s="36"/>
      <c r="R137" s="36"/>
      <c r="S137" s="36"/>
      <c r="T137" s="36"/>
    </row>
    <row r="138" spans="1:20" ht="15.75" customHeight="1" x14ac:dyDescent="0.3">
      <c r="A138" s="36"/>
      <c r="B138" s="36"/>
      <c r="C138" s="36"/>
      <c r="D138" s="36"/>
      <c r="E138" s="36"/>
      <c r="F138" s="36"/>
      <c r="G138" s="36"/>
      <c r="H138" s="36"/>
      <c r="I138" s="36"/>
      <c r="J138" s="36"/>
      <c r="K138" s="36"/>
      <c r="L138" s="36"/>
      <c r="M138" s="36"/>
      <c r="N138" s="36"/>
      <c r="O138" s="36"/>
      <c r="P138" s="36"/>
      <c r="Q138" s="36"/>
      <c r="R138" s="36"/>
      <c r="S138" s="36"/>
      <c r="T138" s="36"/>
    </row>
    <row r="139" spans="1:20" ht="15.75" customHeight="1" x14ac:dyDescent="0.3">
      <c r="A139" s="36"/>
      <c r="B139" s="36"/>
      <c r="C139" s="36"/>
      <c r="D139" s="36"/>
      <c r="E139" s="36"/>
      <c r="F139" s="36"/>
      <c r="G139" s="36"/>
      <c r="H139" s="36"/>
      <c r="I139" s="36"/>
      <c r="J139" s="36"/>
      <c r="K139" s="36"/>
      <c r="L139" s="36"/>
      <c r="M139" s="36"/>
      <c r="N139" s="36"/>
      <c r="O139" s="36"/>
      <c r="P139" s="36"/>
      <c r="Q139" s="36"/>
      <c r="R139" s="36"/>
      <c r="S139" s="36"/>
      <c r="T139" s="36"/>
    </row>
    <row r="140" spans="1:20" ht="15.75" customHeight="1" x14ac:dyDescent="0.3">
      <c r="A140" s="36"/>
      <c r="B140" s="36"/>
      <c r="C140" s="36"/>
      <c r="D140" s="36"/>
      <c r="E140" s="36"/>
      <c r="F140" s="36"/>
      <c r="G140" s="36"/>
      <c r="H140" s="36"/>
      <c r="I140" s="36"/>
      <c r="J140" s="36"/>
      <c r="K140" s="36"/>
      <c r="L140" s="36"/>
      <c r="M140" s="36"/>
      <c r="N140" s="36"/>
      <c r="O140" s="36"/>
      <c r="P140" s="36"/>
      <c r="Q140" s="36"/>
      <c r="R140" s="36"/>
      <c r="S140" s="36"/>
      <c r="T140" s="36"/>
    </row>
    <row r="141" spans="1:20" ht="15.75" customHeight="1" x14ac:dyDescent="0.3">
      <c r="A141" s="36"/>
      <c r="B141" s="36"/>
      <c r="C141" s="36"/>
      <c r="D141" s="36"/>
      <c r="E141" s="36"/>
      <c r="F141" s="36"/>
      <c r="G141" s="36"/>
      <c r="H141" s="36"/>
      <c r="I141" s="36"/>
      <c r="J141" s="36"/>
      <c r="K141" s="36"/>
      <c r="L141" s="36"/>
      <c r="M141" s="36"/>
      <c r="N141" s="36"/>
      <c r="O141" s="36"/>
      <c r="P141" s="36"/>
      <c r="Q141" s="36"/>
      <c r="R141" s="36"/>
      <c r="S141" s="36"/>
      <c r="T141" s="36"/>
    </row>
    <row r="142" spans="1:20" ht="15.75" customHeight="1" x14ac:dyDescent="0.3">
      <c r="A142" s="36"/>
      <c r="B142" s="36"/>
      <c r="C142" s="36"/>
      <c r="D142" s="36"/>
      <c r="E142" s="36"/>
      <c r="F142" s="36"/>
      <c r="G142" s="36"/>
      <c r="H142" s="36"/>
      <c r="I142" s="36"/>
      <c r="J142" s="36"/>
      <c r="K142" s="36"/>
      <c r="L142" s="36"/>
      <c r="M142" s="36"/>
      <c r="N142" s="36"/>
      <c r="O142" s="36"/>
      <c r="P142" s="36"/>
      <c r="Q142" s="36"/>
      <c r="R142" s="36"/>
      <c r="S142" s="36"/>
      <c r="T142" s="36"/>
    </row>
    <row r="143" spans="1:20" ht="15.75" customHeight="1" x14ac:dyDescent="0.3">
      <c r="A143" s="36"/>
      <c r="B143" s="36"/>
      <c r="C143" s="36"/>
      <c r="D143" s="36"/>
      <c r="E143" s="36"/>
      <c r="F143" s="36"/>
      <c r="G143" s="36"/>
      <c r="H143" s="36"/>
      <c r="I143" s="36"/>
      <c r="J143" s="36"/>
      <c r="K143" s="36"/>
      <c r="L143" s="36"/>
      <c r="M143" s="36"/>
      <c r="N143" s="36"/>
      <c r="O143" s="36"/>
      <c r="P143" s="36"/>
      <c r="Q143" s="36"/>
      <c r="R143" s="36"/>
      <c r="S143" s="36"/>
      <c r="T143" s="36"/>
    </row>
    <row r="144" spans="1:20" ht="15.75" customHeight="1" x14ac:dyDescent="0.3">
      <c r="A144" s="36"/>
      <c r="B144" s="36"/>
      <c r="C144" s="36"/>
      <c r="D144" s="36"/>
      <c r="E144" s="36"/>
      <c r="F144" s="36"/>
      <c r="G144" s="36"/>
      <c r="H144" s="36"/>
      <c r="I144" s="36"/>
      <c r="J144" s="36"/>
      <c r="K144" s="36"/>
      <c r="L144" s="36"/>
      <c r="M144" s="36"/>
      <c r="N144" s="36"/>
      <c r="O144" s="36"/>
      <c r="P144" s="36"/>
      <c r="Q144" s="36"/>
      <c r="R144" s="36"/>
      <c r="S144" s="36"/>
      <c r="T144" s="36"/>
    </row>
    <row r="145" spans="1:20" ht="15.75" customHeight="1" x14ac:dyDescent="0.3">
      <c r="A145" s="36"/>
      <c r="B145" s="36"/>
      <c r="C145" s="36"/>
      <c r="D145" s="36"/>
      <c r="E145" s="36"/>
      <c r="F145" s="36"/>
      <c r="G145" s="36"/>
      <c r="H145" s="36"/>
      <c r="I145" s="36"/>
      <c r="J145" s="36"/>
      <c r="K145" s="36"/>
      <c r="L145" s="36"/>
      <c r="M145" s="36"/>
      <c r="N145" s="36"/>
      <c r="O145" s="36"/>
      <c r="P145" s="36"/>
      <c r="Q145" s="36"/>
      <c r="R145" s="36"/>
      <c r="S145" s="36"/>
      <c r="T145" s="36"/>
    </row>
    <row r="146" spans="1:20" ht="15.75" customHeight="1" x14ac:dyDescent="0.3">
      <c r="A146" s="36"/>
      <c r="B146" s="36"/>
      <c r="C146" s="36"/>
      <c r="D146" s="36"/>
      <c r="E146" s="36"/>
      <c r="F146" s="36"/>
      <c r="G146" s="36"/>
      <c r="H146" s="36"/>
      <c r="I146" s="36"/>
      <c r="J146" s="36"/>
      <c r="K146" s="36"/>
      <c r="L146" s="36"/>
      <c r="M146" s="36"/>
      <c r="N146" s="36"/>
      <c r="O146" s="36"/>
      <c r="P146" s="36"/>
      <c r="Q146" s="36"/>
      <c r="R146" s="36"/>
      <c r="S146" s="36"/>
      <c r="T146" s="36"/>
    </row>
    <row r="147" spans="1:20" ht="15.75" customHeight="1" x14ac:dyDescent="0.3">
      <c r="A147" s="36"/>
      <c r="B147" s="36"/>
      <c r="C147" s="36"/>
      <c r="D147" s="36"/>
      <c r="E147" s="36"/>
      <c r="F147" s="36"/>
      <c r="G147" s="36"/>
      <c r="H147" s="36"/>
      <c r="I147" s="36"/>
      <c r="J147" s="36"/>
      <c r="K147" s="36"/>
      <c r="L147" s="36"/>
      <c r="M147" s="36"/>
      <c r="N147" s="36"/>
      <c r="O147" s="36"/>
      <c r="P147" s="36"/>
      <c r="Q147" s="36"/>
      <c r="R147" s="36"/>
      <c r="S147" s="36"/>
      <c r="T147" s="36"/>
    </row>
    <row r="148" spans="1:20" ht="15.75" customHeight="1" x14ac:dyDescent="0.3">
      <c r="A148" s="36"/>
      <c r="B148" s="36"/>
      <c r="C148" s="36"/>
      <c r="D148" s="36"/>
      <c r="E148" s="36"/>
      <c r="F148" s="36"/>
      <c r="G148" s="36"/>
      <c r="H148" s="36"/>
      <c r="I148" s="36"/>
      <c r="J148" s="36"/>
      <c r="K148" s="36"/>
      <c r="L148" s="36"/>
      <c r="M148" s="36"/>
      <c r="N148" s="36"/>
      <c r="O148" s="36"/>
      <c r="P148" s="36"/>
      <c r="Q148" s="36"/>
      <c r="R148" s="36"/>
      <c r="S148" s="36"/>
      <c r="T148" s="36"/>
    </row>
    <row r="149" spans="1:20" ht="15.75" customHeight="1" x14ac:dyDescent="0.3">
      <c r="A149" s="36"/>
      <c r="B149" s="36"/>
      <c r="C149" s="36"/>
      <c r="D149" s="36"/>
      <c r="E149" s="36"/>
      <c r="F149" s="36"/>
      <c r="G149" s="36"/>
      <c r="H149" s="36"/>
      <c r="I149" s="36"/>
      <c r="J149" s="36"/>
      <c r="K149" s="36"/>
      <c r="L149" s="36"/>
      <c r="M149" s="36"/>
      <c r="N149" s="36"/>
      <c r="O149" s="36"/>
      <c r="P149" s="36"/>
      <c r="Q149" s="36"/>
      <c r="R149" s="36"/>
      <c r="S149" s="36"/>
      <c r="T149" s="36"/>
    </row>
    <row r="150" spans="1:20" ht="15.75" customHeight="1" x14ac:dyDescent="0.3">
      <c r="A150" s="36"/>
      <c r="B150" s="36"/>
      <c r="C150" s="36"/>
      <c r="D150" s="36"/>
      <c r="E150" s="36"/>
      <c r="F150" s="36"/>
      <c r="G150" s="36"/>
      <c r="H150" s="36"/>
      <c r="I150" s="36"/>
      <c r="J150" s="36"/>
      <c r="K150" s="36"/>
      <c r="L150" s="36"/>
      <c r="M150" s="36"/>
      <c r="N150" s="36"/>
      <c r="O150" s="36"/>
      <c r="P150" s="36"/>
      <c r="Q150" s="36"/>
      <c r="R150" s="36"/>
      <c r="S150" s="36"/>
      <c r="T150" s="36"/>
    </row>
    <row r="151" spans="1:20" ht="15.75" customHeight="1" x14ac:dyDescent="0.3">
      <c r="A151" s="36"/>
      <c r="B151" s="36"/>
      <c r="C151" s="36"/>
      <c r="D151" s="36"/>
      <c r="E151" s="36"/>
      <c r="F151" s="36"/>
      <c r="G151" s="36"/>
      <c r="H151" s="36"/>
      <c r="I151" s="36"/>
      <c r="J151" s="36"/>
      <c r="K151" s="36"/>
      <c r="L151" s="36"/>
      <c r="M151" s="36"/>
      <c r="N151" s="36"/>
      <c r="O151" s="36"/>
      <c r="P151" s="36"/>
      <c r="Q151" s="36"/>
      <c r="R151" s="36"/>
      <c r="S151" s="36"/>
      <c r="T151" s="36"/>
    </row>
    <row r="152" spans="1:20" ht="15.75" customHeight="1" x14ac:dyDescent="0.3">
      <c r="A152" s="36"/>
      <c r="B152" s="36"/>
      <c r="C152" s="36"/>
      <c r="D152" s="36"/>
      <c r="E152" s="36"/>
      <c r="F152" s="36"/>
      <c r="G152" s="36"/>
      <c r="H152" s="36"/>
      <c r="I152" s="36"/>
      <c r="J152" s="36"/>
      <c r="K152" s="36"/>
      <c r="L152" s="36"/>
      <c r="M152" s="36"/>
      <c r="N152" s="36"/>
      <c r="O152" s="36"/>
      <c r="P152" s="36"/>
      <c r="Q152" s="36"/>
      <c r="R152" s="36"/>
      <c r="S152" s="36"/>
      <c r="T152" s="36"/>
    </row>
    <row r="153" spans="1:20" ht="15.75" customHeight="1" x14ac:dyDescent="0.3">
      <c r="A153" s="36"/>
      <c r="B153" s="36"/>
      <c r="C153" s="36"/>
      <c r="D153" s="36"/>
      <c r="E153" s="36"/>
      <c r="F153" s="36"/>
      <c r="G153" s="36"/>
      <c r="H153" s="36"/>
      <c r="I153" s="36"/>
      <c r="J153" s="36"/>
      <c r="K153" s="36"/>
      <c r="L153" s="36"/>
      <c r="M153" s="36"/>
      <c r="N153" s="36"/>
      <c r="O153" s="36"/>
      <c r="P153" s="36"/>
      <c r="Q153" s="36"/>
      <c r="R153" s="36"/>
      <c r="S153" s="36"/>
      <c r="T153" s="36"/>
    </row>
    <row r="154" spans="1:20" ht="15.75" customHeight="1" x14ac:dyDescent="0.3">
      <c r="A154" s="36"/>
      <c r="B154" s="36"/>
      <c r="C154" s="36"/>
      <c r="D154" s="36"/>
      <c r="E154" s="36"/>
      <c r="F154" s="36"/>
      <c r="G154" s="36"/>
      <c r="H154" s="36"/>
      <c r="I154" s="36"/>
      <c r="J154" s="36"/>
      <c r="K154" s="36"/>
      <c r="L154" s="36"/>
      <c r="M154" s="36"/>
      <c r="N154" s="36"/>
      <c r="O154" s="36"/>
      <c r="P154" s="36"/>
      <c r="Q154" s="36"/>
      <c r="R154" s="36"/>
      <c r="S154" s="36"/>
      <c r="T154" s="36"/>
    </row>
    <row r="155" spans="1:20" ht="15.75" customHeight="1" x14ac:dyDescent="0.3">
      <c r="A155" s="36"/>
      <c r="B155" s="36"/>
      <c r="C155" s="36"/>
      <c r="D155" s="36"/>
      <c r="E155" s="36"/>
      <c r="F155" s="36"/>
      <c r="G155" s="36"/>
      <c r="H155" s="36"/>
      <c r="I155" s="36"/>
      <c r="J155" s="36"/>
      <c r="K155" s="36"/>
      <c r="L155" s="36"/>
      <c r="M155" s="36"/>
      <c r="N155" s="36"/>
      <c r="O155" s="36"/>
      <c r="P155" s="36"/>
      <c r="Q155" s="36"/>
      <c r="R155" s="36"/>
      <c r="S155" s="36"/>
      <c r="T155" s="36"/>
    </row>
    <row r="156" spans="1:20" ht="15.75" customHeight="1" x14ac:dyDescent="0.3">
      <c r="A156" s="36"/>
      <c r="B156" s="36"/>
      <c r="C156" s="36"/>
      <c r="D156" s="36"/>
      <c r="E156" s="36"/>
      <c r="F156" s="36"/>
      <c r="G156" s="36"/>
      <c r="H156" s="36"/>
      <c r="I156" s="36"/>
      <c r="J156" s="36"/>
      <c r="K156" s="36"/>
      <c r="L156" s="36"/>
      <c r="M156" s="36"/>
      <c r="N156" s="36"/>
      <c r="O156" s="36"/>
      <c r="P156" s="36"/>
      <c r="Q156" s="36"/>
      <c r="R156" s="36"/>
      <c r="S156" s="36"/>
      <c r="T156" s="36"/>
    </row>
    <row r="157" spans="1:20" ht="15.75" customHeight="1" x14ac:dyDescent="0.3">
      <c r="A157" s="36"/>
      <c r="B157" s="36"/>
      <c r="C157" s="36"/>
      <c r="D157" s="36"/>
      <c r="E157" s="36"/>
      <c r="F157" s="36"/>
      <c r="G157" s="36"/>
      <c r="H157" s="36"/>
      <c r="I157" s="36"/>
      <c r="J157" s="36"/>
      <c r="K157" s="36"/>
      <c r="L157" s="36"/>
      <c r="M157" s="36"/>
      <c r="N157" s="36"/>
      <c r="O157" s="36"/>
      <c r="P157" s="36"/>
      <c r="Q157" s="36"/>
      <c r="R157" s="36"/>
      <c r="S157" s="36"/>
      <c r="T157" s="36"/>
    </row>
    <row r="158" spans="1:20" ht="15.75" customHeight="1" x14ac:dyDescent="0.3">
      <c r="A158" s="36"/>
      <c r="B158" s="36"/>
      <c r="C158" s="36"/>
      <c r="D158" s="36"/>
      <c r="E158" s="36"/>
      <c r="F158" s="36"/>
      <c r="G158" s="36"/>
      <c r="H158" s="36"/>
      <c r="I158" s="36"/>
      <c r="J158" s="36"/>
      <c r="K158" s="36"/>
      <c r="L158" s="36"/>
      <c r="M158" s="36"/>
      <c r="N158" s="36"/>
      <c r="O158" s="36"/>
      <c r="P158" s="36"/>
      <c r="Q158" s="36"/>
      <c r="R158" s="36"/>
      <c r="S158" s="36"/>
      <c r="T158" s="36"/>
    </row>
    <row r="159" spans="1:20" ht="15.75" customHeight="1" x14ac:dyDescent="0.3">
      <c r="A159" s="36"/>
      <c r="B159" s="36"/>
      <c r="C159" s="36"/>
      <c r="D159" s="36"/>
      <c r="E159" s="36"/>
      <c r="F159" s="36"/>
      <c r="G159" s="36"/>
      <c r="H159" s="36"/>
      <c r="I159" s="36"/>
      <c r="J159" s="36"/>
      <c r="K159" s="36"/>
      <c r="L159" s="36"/>
      <c r="M159" s="36"/>
      <c r="N159" s="36"/>
      <c r="O159" s="36"/>
      <c r="P159" s="36"/>
      <c r="Q159" s="36"/>
      <c r="R159" s="36"/>
      <c r="S159" s="36"/>
      <c r="T159" s="36"/>
    </row>
    <row r="160" spans="1:20" ht="15.75" customHeight="1" x14ac:dyDescent="0.3">
      <c r="A160" s="36"/>
      <c r="B160" s="36"/>
      <c r="C160" s="36"/>
      <c r="D160" s="36"/>
      <c r="E160" s="36"/>
      <c r="F160" s="36"/>
      <c r="G160" s="36"/>
      <c r="H160" s="36"/>
      <c r="I160" s="36"/>
      <c r="J160" s="36"/>
      <c r="K160" s="36"/>
      <c r="L160" s="36"/>
      <c r="M160" s="36"/>
      <c r="N160" s="36"/>
      <c r="O160" s="36"/>
      <c r="P160" s="36"/>
      <c r="Q160" s="36"/>
      <c r="R160" s="36"/>
      <c r="S160" s="36"/>
      <c r="T160" s="36"/>
    </row>
    <row r="161" spans="1:20" ht="15.75" customHeight="1" x14ac:dyDescent="0.3">
      <c r="A161" s="36"/>
      <c r="B161" s="36"/>
      <c r="C161" s="36"/>
      <c r="D161" s="36"/>
      <c r="E161" s="36"/>
      <c r="F161" s="36"/>
      <c r="G161" s="36"/>
      <c r="H161" s="36"/>
      <c r="I161" s="36"/>
      <c r="J161" s="36"/>
      <c r="K161" s="36"/>
      <c r="L161" s="36"/>
      <c r="M161" s="36"/>
      <c r="N161" s="36"/>
      <c r="O161" s="36"/>
      <c r="P161" s="36"/>
      <c r="Q161" s="36"/>
      <c r="R161" s="36"/>
      <c r="S161" s="36"/>
      <c r="T161" s="36"/>
    </row>
    <row r="162" spans="1:20" ht="15.75" customHeight="1" x14ac:dyDescent="0.3">
      <c r="A162" s="36"/>
      <c r="B162" s="36"/>
      <c r="C162" s="36"/>
      <c r="D162" s="36"/>
      <c r="E162" s="36"/>
      <c r="F162" s="36"/>
      <c r="G162" s="36"/>
      <c r="H162" s="36"/>
      <c r="I162" s="36"/>
      <c r="J162" s="36"/>
      <c r="K162" s="36"/>
      <c r="L162" s="36"/>
      <c r="M162" s="36"/>
      <c r="N162" s="36"/>
      <c r="O162" s="36"/>
      <c r="P162" s="36"/>
      <c r="Q162" s="36"/>
      <c r="R162" s="36"/>
      <c r="S162" s="36"/>
      <c r="T162" s="36"/>
    </row>
    <row r="163" spans="1:20" ht="15.75" customHeight="1" x14ac:dyDescent="0.3">
      <c r="A163" s="36"/>
      <c r="B163" s="36"/>
      <c r="C163" s="36"/>
      <c r="D163" s="36"/>
      <c r="E163" s="36"/>
      <c r="F163" s="36"/>
      <c r="G163" s="36"/>
      <c r="H163" s="36"/>
      <c r="I163" s="36"/>
      <c r="J163" s="36"/>
      <c r="K163" s="36"/>
      <c r="L163" s="36"/>
      <c r="M163" s="36"/>
      <c r="N163" s="36"/>
      <c r="O163" s="36"/>
      <c r="P163" s="36"/>
      <c r="Q163" s="36"/>
      <c r="R163" s="36"/>
      <c r="S163" s="36"/>
      <c r="T163" s="36"/>
    </row>
    <row r="164" spans="1:20" ht="15.75" customHeight="1" x14ac:dyDescent="0.3">
      <c r="A164" s="36"/>
      <c r="B164" s="36"/>
      <c r="C164" s="36"/>
      <c r="D164" s="36"/>
      <c r="E164" s="36"/>
      <c r="F164" s="36"/>
      <c r="G164" s="36"/>
      <c r="H164" s="36"/>
      <c r="I164" s="36"/>
      <c r="J164" s="36"/>
      <c r="K164" s="36"/>
      <c r="L164" s="36"/>
      <c r="M164" s="36"/>
      <c r="N164" s="36"/>
      <c r="O164" s="36"/>
      <c r="P164" s="36"/>
      <c r="Q164" s="36"/>
      <c r="R164" s="36"/>
      <c r="S164" s="36"/>
      <c r="T164" s="36"/>
    </row>
    <row r="165" spans="1:20" ht="15.75" customHeight="1" x14ac:dyDescent="0.3">
      <c r="A165" s="36"/>
      <c r="B165" s="36"/>
      <c r="C165" s="36"/>
      <c r="D165" s="36"/>
      <c r="E165" s="36"/>
      <c r="F165" s="36"/>
      <c r="G165" s="36"/>
      <c r="H165" s="36"/>
      <c r="I165" s="36"/>
      <c r="J165" s="36"/>
      <c r="K165" s="36"/>
      <c r="L165" s="36"/>
      <c r="M165" s="36"/>
      <c r="N165" s="36"/>
      <c r="O165" s="36"/>
      <c r="P165" s="36"/>
      <c r="Q165" s="36"/>
      <c r="R165" s="36"/>
      <c r="S165" s="36"/>
      <c r="T165" s="36"/>
    </row>
    <row r="166" spans="1:20" ht="15.75" customHeight="1" x14ac:dyDescent="0.3">
      <c r="A166" s="36"/>
      <c r="B166" s="36"/>
      <c r="C166" s="36"/>
      <c r="D166" s="36"/>
      <c r="E166" s="36"/>
      <c r="F166" s="36"/>
      <c r="G166" s="36"/>
      <c r="H166" s="36"/>
      <c r="I166" s="36"/>
      <c r="J166" s="36"/>
      <c r="K166" s="36"/>
      <c r="L166" s="36"/>
      <c r="M166" s="36"/>
      <c r="N166" s="36"/>
      <c r="O166" s="36"/>
      <c r="P166" s="36"/>
      <c r="Q166" s="36"/>
      <c r="R166" s="36"/>
      <c r="S166" s="36"/>
      <c r="T166" s="36"/>
    </row>
    <row r="167" spans="1:20" ht="15.75" customHeight="1" x14ac:dyDescent="0.3">
      <c r="A167" s="36"/>
      <c r="B167" s="36"/>
      <c r="C167" s="36"/>
      <c r="D167" s="36"/>
      <c r="E167" s="36"/>
      <c r="F167" s="36"/>
      <c r="G167" s="36"/>
      <c r="H167" s="36"/>
      <c r="I167" s="36"/>
      <c r="J167" s="36"/>
      <c r="K167" s="36"/>
      <c r="L167" s="36"/>
      <c r="M167" s="36"/>
      <c r="N167" s="36"/>
      <c r="O167" s="36"/>
      <c r="P167" s="36"/>
      <c r="Q167" s="36"/>
      <c r="R167" s="36"/>
      <c r="S167" s="36"/>
      <c r="T167" s="36"/>
    </row>
    <row r="168" spans="1:20" ht="15.75" customHeight="1" x14ac:dyDescent="0.3">
      <c r="A168" s="36"/>
      <c r="B168" s="36"/>
      <c r="C168" s="36"/>
      <c r="D168" s="36"/>
      <c r="E168" s="36"/>
      <c r="F168" s="36"/>
      <c r="G168" s="36"/>
      <c r="H168" s="36"/>
      <c r="I168" s="36"/>
      <c r="J168" s="36"/>
      <c r="K168" s="36"/>
      <c r="L168" s="36"/>
      <c r="M168" s="36"/>
      <c r="N168" s="36"/>
      <c r="O168" s="36"/>
      <c r="P168" s="36"/>
      <c r="Q168" s="36"/>
      <c r="R168" s="36"/>
      <c r="S168" s="36"/>
      <c r="T168" s="36"/>
    </row>
    <row r="169" spans="1:20" ht="15.75" customHeight="1" x14ac:dyDescent="0.3">
      <c r="A169" s="36"/>
      <c r="B169" s="36"/>
      <c r="C169" s="36"/>
      <c r="D169" s="36"/>
      <c r="E169" s="36"/>
      <c r="F169" s="36"/>
      <c r="G169" s="36"/>
      <c r="H169" s="36"/>
      <c r="I169" s="36"/>
      <c r="J169" s="36"/>
      <c r="K169" s="36"/>
      <c r="L169" s="36"/>
      <c r="M169" s="36"/>
      <c r="N169" s="36"/>
      <c r="O169" s="36"/>
      <c r="P169" s="36"/>
      <c r="Q169" s="36"/>
      <c r="R169" s="36"/>
      <c r="S169" s="36"/>
      <c r="T169" s="36"/>
    </row>
    <row r="170" spans="1:20" ht="15.75" customHeight="1" x14ac:dyDescent="0.3">
      <c r="A170" s="36"/>
      <c r="B170" s="36"/>
      <c r="C170" s="36"/>
      <c r="D170" s="36"/>
      <c r="E170" s="36"/>
      <c r="F170" s="36"/>
      <c r="G170" s="36"/>
      <c r="H170" s="36"/>
      <c r="I170" s="36"/>
      <c r="J170" s="36"/>
      <c r="K170" s="36"/>
      <c r="L170" s="36"/>
      <c r="M170" s="36"/>
      <c r="N170" s="36"/>
      <c r="O170" s="36"/>
      <c r="P170" s="36"/>
      <c r="Q170" s="36"/>
      <c r="R170" s="36"/>
      <c r="S170" s="36"/>
      <c r="T170" s="36"/>
    </row>
    <row r="171" spans="1:20" ht="15.75" customHeight="1" x14ac:dyDescent="0.3">
      <c r="A171" s="36"/>
      <c r="B171" s="36"/>
      <c r="C171" s="36"/>
      <c r="D171" s="36"/>
      <c r="E171" s="36"/>
      <c r="F171" s="36"/>
      <c r="G171" s="36"/>
      <c r="H171" s="36"/>
      <c r="I171" s="36"/>
      <c r="J171" s="36"/>
      <c r="K171" s="36"/>
      <c r="L171" s="36"/>
      <c r="M171" s="36"/>
      <c r="N171" s="36"/>
      <c r="O171" s="36"/>
      <c r="P171" s="36"/>
      <c r="Q171" s="36"/>
      <c r="R171" s="36"/>
      <c r="S171" s="36"/>
      <c r="T171" s="36"/>
    </row>
    <row r="172" spans="1:20" ht="15.75" customHeight="1" x14ac:dyDescent="0.3">
      <c r="A172" s="36"/>
      <c r="B172" s="36"/>
      <c r="C172" s="36"/>
      <c r="D172" s="36"/>
      <c r="E172" s="36"/>
      <c r="F172" s="36"/>
      <c r="G172" s="36"/>
      <c r="H172" s="36"/>
      <c r="I172" s="36"/>
      <c r="J172" s="36"/>
      <c r="K172" s="36"/>
      <c r="L172" s="36"/>
      <c r="M172" s="36"/>
      <c r="N172" s="36"/>
      <c r="O172" s="36"/>
      <c r="P172" s="36"/>
      <c r="Q172" s="36"/>
      <c r="R172" s="36"/>
      <c r="S172" s="36"/>
      <c r="T172" s="36"/>
    </row>
    <row r="173" spans="1:20" ht="15.75" customHeight="1" x14ac:dyDescent="0.3">
      <c r="A173" s="36"/>
      <c r="B173" s="36"/>
      <c r="C173" s="36"/>
      <c r="D173" s="36"/>
      <c r="E173" s="36"/>
      <c r="F173" s="36"/>
      <c r="G173" s="36"/>
      <c r="H173" s="36"/>
      <c r="I173" s="36"/>
      <c r="J173" s="36"/>
      <c r="K173" s="36"/>
      <c r="L173" s="36"/>
      <c r="M173" s="36"/>
      <c r="N173" s="36"/>
      <c r="O173" s="36"/>
      <c r="P173" s="36"/>
      <c r="Q173" s="36"/>
      <c r="R173" s="36"/>
      <c r="S173" s="36"/>
      <c r="T173" s="36"/>
    </row>
    <row r="174" spans="1:20" ht="15.75" customHeight="1" x14ac:dyDescent="0.3">
      <c r="A174" s="36"/>
      <c r="B174" s="36"/>
      <c r="C174" s="36"/>
      <c r="D174" s="36"/>
      <c r="E174" s="36"/>
      <c r="F174" s="36"/>
      <c r="G174" s="36"/>
      <c r="H174" s="36"/>
      <c r="I174" s="36"/>
      <c r="J174" s="36"/>
      <c r="K174" s="36"/>
      <c r="L174" s="36"/>
      <c r="M174" s="36"/>
      <c r="N174" s="36"/>
      <c r="O174" s="36"/>
      <c r="P174" s="36"/>
      <c r="Q174" s="36"/>
      <c r="R174" s="36"/>
      <c r="S174" s="36"/>
      <c r="T174" s="36"/>
    </row>
    <row r="175" spans="1:20" ht="15.75" customHeight="1" x14ac:dyDescent="0.3">
      <c r="A175" s="36"/>
      <c r="B175" s="36"/>
      <c r="C175" s="36"/>
      <c r="D175" s="36"/>
      <c r="E175" s="36"/>
      <c r="F175" s="36"/>
      <c r="G175" s="36"/>
      <c r="H175" s="36"/>
      <c r="I175" s="36"/>
      <c r="J175" s="36"/>
      <c r="K175" s="36"/>
      <c r="L175" s="36"/>
      <c r="M175" s="36"/>
      <c r="N175" s="36"/>
      <c r="O175" s="36"/>
      <c r="P175" s="36"/>
      <c r="Q175" s="36"/>
      <c r="R175" s="36"/>
      <c r="S175" s="36"/>
      <c r="T175" s="36"/>
    </row>
    <row r="176" spans="1:20" ht="15.75" customHeight="1" x14ac:dyDescent="0.3">
      <c r="A176" s="36"/>
      <c r="B176" s="36"/>
      <c r="C176" s="36"/>
      <c r="D176" s="36"/>
      <c r="E176" s="36"/>
      <c r="F176" s="36"/>
      <c r="G176" s="36"/>
      <c r="H176" s="36"/>
      <c r="I176" s="36"/>
      <c r="J176" s="36"/>
      <c r="K176" s="36"/>
      <c r="L176" s="36"/>
      <c r="M176" s="36"/>
      <c r="N176" s="36"/>
      <c r="O176" s="36"/>
      <c r="P176" s="36"/>
      <c r="Q176" s="36"/>
      <c r="R176" s="36"/>
      <c r="S176" s="36"/>
      <c r="T176" s="36"/>
    </row>
    <row r="177" spans="1:20" ht="15.75" customHeight="1" x14ac:dyDescent="0.3">
      <c r="A177" s="36"/>
      <c r="B177" s="36"/>
      <c r="C177" s="36"/>
      <c r="D177" s="36"/>
      <c r="E177" s="36"/>
      <c r="F177" s="36"/>
      <c r="G177" s="36"/>
      <c r="H177" s="36"/>
      <c r="I177" s="36"/>
      <c r="J177" s="36"/>
      <c r="K177" s="36"/>
      <c r="L177" s="36"/>
      <c r="M177" s="36"/>
      <c r="N177" s="36"/>
      <c r="O177" s="36"/>
      <c r="P177" s="36"/>
      <c r="Q177" s="36"/>
      <c r="R177" s="36"/>
      <c r="S177" s="36"/>
      <c r="T177" s="36"/>
    </row>
    <row r="178" spans="1:20" ht="15.75" customHeight="1" x14ac:dyDescent="0.3">
      <c r="A178" s="36"/>
      <c r="B178" s="36"/>
      <c r="C178" s="36"/>
      <c r="D178" s="36"/>
      <c r="E178" s="36"/>
      <c r="F178" s="36"/>
      <c r="G178" s="36"/>
      <c r="H178" s="36"/>
      <c r="I178" s="36"/>
      <c r="J178" s="36"/>
      <c r="K178" s="36"/>
      <c r="L178" s="36"/>
      <c r="M178" s="36"/>
      <c r="N178" s="36"/>
      <c r="O178" s="36"/>
      <c r="P178" s="36"/>
      <c r="Q178" s="36"/>
      <c r="R178" s="36"/>
      <c r="S178" s="36"/>
      <c r="T178" s="36"/>
    </row>
    <row r="179" spans="1:20" ht="15.75" customHeight="1" x14ac:dyDescent="0.3">
      <c r="A179" s="36"/>
      <c r="B179" s="36"/>
      <c r="C179" s="36"/>
      <c r="D179" s="36"/>
      <c r="E179" s="36"/>
      <c r="F179" s="36"/>
      <c r="G179" s="36"/>
      <c r="H179" s="36"/>
      <c r="I179" s="36"/>
      <c r="J179" s="36"/>
      <c r="K179" s="36"/>
      <c r="L179" s="36"/>
      <c r="M179" s="36"/>
      <c r="N179" s="36"/>
      <c r="O179" s="36"/>
      <c r="P179" s="36"/>
      <c r="Q179" s="36"/>
      <c r="R179" s="36"/>
      <c r="S179" s="36"/>
      <c r="T179" s="36"/>
    </row>
    <row r="180" spans="1:20" ht="15.75" customHeight="1" x14ac:dyDescent="0.3">
      <c r="A180" s="36"/>
      <c r="B180" s="36"/>
      <c r="C180" s="36"/>
      <c r="D180" s="36"/>
      <c r="E180" s="36"/>
      <c r="F180" s="36"/>
      <c r="G180" s="36"/>
      <c r="H180" s="36"/>
      <c r="I180" s="36"/>
      <c r="J180" s="36"/>
      <c r="K180" s="36"/>
      <c r="L180" s="36"/>
      <c r="M180" s="36"/>
      <c r="N180" s="36"/>
      <c r="O180" s="36"/>
      <c r="P180" s="36"/>
      <c r="Q180" s="36"/>
      <c r="R180" s="36"/>
      <c r="S180" s="36"/>
      <c r="T180" s="36"/>
    </row>
    <row r="181" spans="1:20" ht="15.75" customHeight="1" x14ac:dyDescent="0.3">
      <c r="A181" s="36"/>
      <c r="B181" s="36"/>
      <c r="C181" s="36"/>
      <c r="D181" s="36"/>
      <c r="E181" s="36"/>
      <c r="F181" s="36"/>
      <c r="G181" s="36"/>
      <c r="H181" s="36"/>
      <c r="I181" s="36"/>
      <c r="J181" s="36"/>
      <c r="K181" s="36"/>
      <c r="L181" s="36"/>
      <c r="M181" s="36"/>
      <c r="N181" s="36"/>
      <c r="O181" s="36"/>
      <c r="P181" s="36"/>
      <c r="Q181" s="36"/>
      <c r="R181" s="36"/>
      <c r="S181" s="36"/>
      <c r="T181" s="36"/>
    </row>
    <row r="182" spans="1:20" ht="15.75" customHeight="1" x14ac:dyDescent="0.3">
      <c r="A182" s="36"/>
      <c r="B182" s="36"/>
      <c r="C182" s="36"/>
      <c r="D182" s="36"/>
      <c r="E182" s="36"/>
      <c r="F182" s="36"/>
      <c r="G182" s="36"/>
      <c r="H182" s="36"/>
      <c r="I182" s="36"/>
      <c r="J182" s="36"/>
      <c r="K182" s="36"/>
      <c r="L182" s="36"/>
      <c r="M182" s="36"/>
      <c r="N182" s="36"/>
      <c r="O182" s="36"/>
      <c r="P182" s="36"/>
      <c r="Q182" s="36"/>
      <c r="R182" s="36"/>
      <c r="S182" s="36"/>
      <c r="T182" s="36"/>
    </row>
    <row r="183" spans="1:20" ht="15.75" customHeight="1" x14ac:dyDescent="0.3">
      <c r="A183" s="36"/>
      <c r="B183" s="36"/>
      <c r="C183" s="36"/>
      <c r="D183" s="36"/>
      <c r="E183" s="36"/>
      <c r="F183" s="36"/>
      <c r="G183" s="36"/>
      <c r="H183" s="36"/>
      <c r="I183" s="36"/>
      <c r="J183" s="36"/>
      <c r="K183" s="36"/>
      <c r="L183" s="36"/>
      <c r="M183" s="36"/>
      <c r="N183" s="36"/>
      <c r="O183" s="36"/>
      <c r="P183" s="36"/>
      <c r="Q183" s="36"/>
      <c r="R183" s="36"/>
      <c r="S183" s="36"/>
      <c r="T183" s="36"/>
    </row>
    <row r="184" spans="1:20" ht="15.75" customHeight="1" x14ac:dyDescent="0.3">
      <c r="A184" s="36"/>
      <c r="B184" s="36"/>
      <c r="C184" s="36"/>
      <c r="D184" s="36"/>
      <c r="E184" s="36"/>
      <c r="F184" s="36"/>
      <c r="G184" s="36"/>
      <c r="H184" s="36"/>
      <c r="I184" s="36"/>
      <c r="J184" s="36"/>
      <c r="K184" s="36"/>
      <c r="L184" s="36"/>
      <c r="M184" s="36"/>
      <c r="N184" s="36"/>
      <c r="O184" s="36"/>
      <c r="P184" s="36"/>
      <c r="Q184" s="36"/>
      <c r="R184" s="36"/>
      <c r="S184" s="36"/>
      <c r="T184" s="36"/>
    </row>
    <row r="185" spans="1:20" ht="15.75" customHeight="1" x14ac:dyDescent="0.3">
      <c r="A185" s="36"/>
      <c r="B185" s="36"/>
      <c r="C185" s="36"/>
      <c r="D185" s="36"/>
      <c r="E185" s="36"/>
      <c r="F185" s="36"/>
      <c r="G185" s="36"/>
      <c r="H185" s="36"/>
      <c r="I185" s="36"/>
      <c r="J185" s="36"/>
      <c r="K185" s="36"/>
      <c r="L185" s="36"/>
      <c r="M185" s="36"/>
      <c r="N185" s="36"/>
      <c r="O185" s="36"/>
      <c r="P185" s="36"/>
      <c r="Q185" s="36"/>
      <c r="R185" s="36"/>
      <c r="S185" s="36"/>
      <c r="T185" s="36"/>
    </row>
    <row r="186" spans="1:20" ht="15.75" customHeight="1" x14ac:dyDescent="0.3">
      <c r="A186" s="36"/>
      <c r="B186" s="36"/>
      <c r="C186" s="36"/>
      <c r="D186" s="36"/>
      <c r="E186" s="36"/>
      <c r="F186" s="36"/>
      <c r="G186" s="36"/>
      <c r="H186" s="36"/>
      <c r="I186" s="36"/>
      <c r="J186" s="36"/>
      <c r="K186" s="36"/>
      <c r="L186" s="36"/>
      <c r="M186" s="36"/>
      <c r="N186" s="36"/>
      <c r="O186" s="36"/>
      <c r="P186" s="36"/>
      <c r="Q186" s="36"/>
      <c r="R186" s="36"/>
      <c r="S186" s="36"/>
      <c r="T186" s="36"/>
    </row>
    <row r="187" spans="1:20" ht="15.75" customHeight="1" x14ac:dyDescent="0.3">
      <c r="A187" s="36"/>
      <c r="B187" s="36"/>
      <c r="C187" s="36"/>
      <c r="D187" s="36"/>
      <c r="E187" s="36"/>
      <c r="F187" s="36"/>
      <c r="G187" s="36"/>
      <c r="H187" s="36"/>
      <c r="I187" s="36"/>
      <c r="J187" s="36"/>
      <c r="K187" s="36"/>
      <c r="L187" s="36"/>
      <c r="M187" s="36"/>
      <c r="N187" s="36"/>
      <c r="O187" s="36"/>
      <c r="P187" s="36"/>
      <c r="Q187" s="36"/>
      <c r="R187" s="36"/>
      <c r="S187" s="36"/>
      <c r="T187" s="36"/>
    </row>
    <row r="188" spans="1:20" ht="15.75" customHeight="1" x14ac:dyDescent="0.3">
      <c r="A188" s="36"/>
      <c r="B188" s="36"/>
      <c r="C188" s="36"/>
      <c r="D188" s="36"/>
      <c r="E188" s="36"/>
      <c r="F188" s="36"/>
      <c r="G188" s="36"/>
      <c r="H188" s="36"/>
      <c r="I188" s="36"/>
      <c r="J188" s="36"/>
      <c r="K188" s="36"/>
      <c r="L188" s="36"/>
      <c r="M188" s="36"/>
      <c r="N188" s="36"/>
      <c r="O188" s="36"/>
      <c r="P188" s="36"/>
      <c r="Q188" s="36"/>
      <c r="R188" s="36"/>
      <c r="S188" s="36"/>
      <c r="T188" s="36"/>
    </row>
    <row r="189" spans="1:20" ht="15.75" customHeight="1" x14ac:dyDescent="0.3">
      <c r="A189" s="36"/>
      <c r="B189" s="36"/>
      <c r="C189" s="36"/>
      <c r="D189" s="36"/>
      <c r="E189" s="36"/>
      <c r="F189" s="36"/>
      <c r="G189" s="36"/>
      <c r="H189" s="36"/>
      <c r="I189" s="36"/>
      <c r="J189" s="36"/>
      <c r="K189" s="36"/>
      <c r="L189" s="36"/>
      <c r="M189" s="36"/>
      <c r="N189" s="36"/>
      <c r="O189" s="36"/>
      <c r="P189" s="36"/>
      <c r="Q189" s="36"/>
      <c r="R189" s="36"/>
      <c r="S189" s="36"/>
      <c r="T189" s="36"/>
    </row>
    <row r="190" spans="1:20" ht="15.75" customHeight="1" x14ac:dyDescent="0.3">
      <c r="A190" s="36"/>
      <c r="B190" s="36"/>
      <c r="C190" s="36"/>
      <c r="D190" s="36"/>
      <c r="E190" s="36"/>
      <c r="F190" s="36"/>
      <c r="G190" s="36"/>
      <c r="H190" s="36"/>
      <c r="I190" s="36"/>
      <c r="J190" s="36"/>
      <c r="K190" s="36"/>
      <c r="L190" s="36"/>
      <c r="M190" s="36"/>
      <c r="N190" s="36"/>
      <c r="O190" s="36"/>
      <c r="P190" s="36"/>
      <c r="Q190" s="36"/>
      <c r="R190" s="36"/>
      <c r="S190" s="36"/>
      <c r="T190" s="36"/>
    </row>
    <row r="191" spans="1:20" ht="15.75" customHeight="1" x14ac:dyDescent="0.3">
      <c r="A191" s="36"/>
      <c r="B191" s="36"/>
      <c r="C191" s="36"/>
      <c r="D191" s="36"/>
      <c r="E191" s="36"/>
      <c r="F191" s="36"/>
      <c r="G191" s="36"/>
      <c r="H191" s="36"/>
      <c r="I191" s="36"/>
      <c r="J191" s="36"/>
      <c r="K191" s="36"/>
      <c r="L191" s="36"/>
      <c r="M191" s="36"/>
      <c r="N191" s="36"/>
      <c r="O191" s="36"/>
      <c r="P191" s="36"/>
      <c r="Q191" s="36"/>
      <c r="R191" s="36"/>
      <c r="S191" s="36"/>
      <c r="T191" s="36"/>
    </row>
    <row r="192" spans="1:20" ht="15.75" customHeight="1" x14ac:dyDescent="0.3">
      <c r="A192" s="36"/>
      <c r="B192" s="36"/>
      <c r="C192" s="36"/>
      <c r="D192" s="36"/>
      <c r="E192" s="36"/>
      <c r="F192" s="36"/>
      <c r="G192" s="36"/>
      <c r="H192" s="36"/>
      <c r="I192" s="36"/>
      <c r="J192" s="36"/>
      <c r="K192" s="36"/>
      <c r="L192" s="36"/>
      <c r="M192" s="36"/>
      <c r="N192" s="36"/>
      <c r="O192" s="36"/>
      <c r="P192" s="36"/>
      <c r="Q192" s="36"/>
      <c r="R192" s="36"/>
      <c r="S192" s="36"/>
      <c r="T192" s="36"/>
    </row>
    <row r="193" spans="1:20" ht="15.75" customHeight="1" x14ac:dyDescent="0.3">
      <c r="A193" s="36"/>
      <c r="B193" s="36"/>
      <c r="C193" s="36"/>
      <c r="D193" s="36"/>
      <c r="E193" s="36"/>
      <c r="F193" s="36"/>
      <c r="G193" s="36"/>
      <c r="H193" s="36"/>
      <c r="I193" s="36"/>
      <c r="J193" s="36"/>
      <c r="K193" s="36"/>
      <c r="L193" s="36"/>
      <c r="M193" s="36"/>
      <c r="N193" s="36"/>
      <c r="O193" s="36"/>
      <c r="P193" s="36"/>
      <c r="Q193" s="36"/>
      <c r="R193" s="36"/>
      <c r="S193" s="36"/>
      <c r="T193" s="36"/>
    </row>
    <row r="194" spans="1:20" ht="15.75" customHeight="1" x14ac:dyDescent="0.3">
      <c r="A194" s="36"/>
      <c r="B194" s="36"/>
      <c r="C194" s="36"/>
      <c r="D194" s="36"/>
      <c r="E194" s="36"/>
      <c r="F194" s="36"/>
      <c r="G194" s="36"/>
      <c r="H194" s="36"/>
      <c r="I194" s="36"/>
      <c r="J194" s="36"/>
      <c r="K194" s="36"/>
      <c r="L194" s="36"/>
      <c r="M194" s="36"/>
      <c r="N194" s="36"/>
      <c r="O194" s="36"/>
      <c r="P194" s="36"/>
      <c r="Q194" s="36"/>
      <c r="R194" s="36"/>
      <c r="S194" s="36"/>
      <c r="T194" s="36"/>
    </row>
    <row r="195" spans="1:20" ht="15.75" customHeight="1" x14ac:dyDescent="0.3">
      <c r="A195" s="36"/>
      <c r="B195" s="36"/>
      <c r="C195" s="36"/>
      <c r="D195" s="36"/>
      <c r="E195" s="36"/>
      <c r="F195" s="36"/>
      <c r="G195" s="36"/>
      <c r="H195" s="36"/>
      <c r="I195" s="36"/>
      <c r="J195" s="36"/>
      <c r="K195" s="36"/>
      <c r="L195" s="36"/>
      <c r="M195" s="36"/>
      <c r="N195" s="36"/>
      <c r="O195" s="36"/>
      <c r="P195" s="36"/>
      <c r="Q195" s="36"/>
      <c r="R195" s="36"/>
      <c r="S195" s="36"/>
      <c r="T195" s="36"/>
    </row>
    <row r="196" spans="1:20" ht="15.75" customHeight="1" x14ac:dyDescent="0.3">
      <c r="A196" s="36"/>
      <c r="B196" s="36"/>
      <c r="C196" s="36"/>
      <c r="D196" s="36"/>
      <c r="E196" s="36"/>
      <c r="F196" s="36"/>
      <c r="G196" s="36"/>
      <c r="H196" s="36"/>
      <c r="I196" s="36"/>
      <c r="J196" s="36"/>
      <c r="K196" s="36"/>
      <c r="L196" s="36"/>
      <c r="M196" s="36"/>
      <c r="N196" s="36"/>
      <c r="O196" s="36"/>
      <c r="P196" s="36"/>
      <c r="Q196" s="36"/>
      <c r="R196" s="36"/>
      <c r="S196" s="36"/>
      <c r="T196" s="36"/>
    </row>
    <row r="197" spans="1:20" ht="15.75" customHeight="1" x14ac:dyDescent="0.3">
      <c r="A197" s="36"/>
      <c r="B197" s="36"/>
      <c r="C197" s="36"/>
      <c r="D197" s="36"/>
      <c r="E197" s="36"/>
      <c r="F197" s="36"/>
      <c r="G197" s="36"/>
      <c r="H197" s="36"/>
      <c r="I197" s="36"/>
      <c r="J197" s="36"/>
      <c r="K197" s="36"/>
      <c r="L197" s="36"/>
      <c r="M197" s="36"/>
      <c r="N197" s="36"/>
      <c r="O197" s="36"/>
      <c r="P197" s="36"/>
      <c r="Q197" s="36"/>
      <c r="R197" s="36"/>
      <c r="S197" s="36"/>
      <c r="T197" s="36"/>
    </row>
    <row r="198" spans="1:20" ht="15.75" customHeight="1" x14ac:dyDescent="0.3">
      <c r="A198" s="36"/>
      <c r="B198" s="36"/>
      <c r="C198" s="36"/>
      <c r="D198" s="36"/>
      <c r="E198" s="36"/>
      <c r="F198" s="36"/>
      <c r="G198" s="36"/>
      <c r="H198" s="36"/>
      <c r="I198" s="36"/>
      <c r="J198" s="36"/>
      <c r="K198" s="36"/>
      <c r="L198" s="36"/>
      <c r="M198" s="36"/>
      <c r="N198" s="36"/>
      <c r="O198" s="36"/>
      <c r="P198" s="36"/>
      <c r="Q198" s="36"/>
      <c r="R198" s="36"/>
      <c r="S198" s="36"/>
      <c r="T198" s="36"/>
    </row>
    <row r="199" spans="1:20" ht="15.75" customHeight="1" x14ac:dyDescent="0.3">
      <c r="A199" s="36"/>
      <c r="B199" s="36"/>
      <c r="C199" s="36"/>
      <c r="D199" s="36"/>
      <c r="E199" s="36"/>
      <c r="F199" s="36"/>
      <c r="G199" s="36"/>
      <c r="H199" s="36"/>
      <c r="I199" s="36"/>
      <c r="J199" s="36"/>
      <c r="K199" s="36"/>
      <c r="L199" s="36"/>
      <c r="M199" s="36"/>
      <c r="N199" s="36"/>
      <c r="O199" s="36"/>
      <c r="P199" s="36"/>
      <c r="Q199" s="36"/>
      <c r="R199" s="36"/>
      <c r="S199" s="36"/>
      <c r="T199" s="36"/>
    </row>
    <row r="200" spans="1:20" ht="15.75" customHeight="1" x14ac:dyDescent="0.3">
      <c r="A200" s="36"/>
      <c r="B200" s="36"/>
      <c r="C200" s="36"/>
      <c r="D200" s="36"/>
      <c r="E200" s="36"/>
      <c r="F200" s="36"/>
      <c r="G200" s="36"/>
      <c r="H200" s="36"/>
      <c r="I200" s="36"/>
      <c r="J200" s="36"/>
      <c r="K200" s="36"/>
      <c r="L200" s="36"/>
      <c r="M200" s="36"/>
      <c r="N200" s="36"/>
      <c r="O200" s="36"/>
      <c r="P200" s="36"/>
      <c r="Q200" s="36"/>
      <c r="R200" s="36"/>
      <c r="S200" s="36"/>
      <c r="T200" s="36"/>
    </row>
    <row r="201" spans="1:20" ht="15.75" customHeight="1" x14ac:dyDescent="0.3">
      <c r="A201" s="36"/>
      <c r="B201" s="36"/>
      <c r="C201" s="36"/>
      <c r="D201" s="36"/>
      <c r="E201" s="36"/>
      <c r="F201" s="36"/>
      <c r="G201" s="36"/>
      <c r="H201" s="36"/>
      <c r="I201" s="36"/>
      <c r="J201" s="36"/>
      <c r="K201" s="36"/>
      <c r="L201" s="36"/>
      <c r="M201" s="36"/>
      <c r="N201" s="36"/>
      <c r="O201" s="36"/>
      <c r="P201" s="36"/>
      <c r="Q201" s="36"/>
      <c r="R201" s="36"/>
      <c r="S201" s="36"/>
      <c r="T201" s="36"/>
    </row>
    <row r="202" spans="1:20" ht="15.75" customHeight="1" x14ac:dyDescent="0.3">
      <c r="A202" s="36"/>
      <c r="B202" s="36"/>
      <c r="C202" s="36"/>
      <c r="D202" s="36"/>
      <c r="E202" s="36"/>
      <c r="F202" s="36"/>
      <c r="G202" s="36"/>
      <c r="H202" s="36"/>
      <c r="I202" s="36"/>
      <c r="J202" s="36"/>
      <c r="K202" s="36"/>
      <c r="L202" s="36"/>
      <c r="M202" s="36"/>
      <c r="N202" s="36"/>
      <c r="O202" s="36"/>
      <c r="P202" s="36"/>
      <c r="Q202" s="36"/>
      <c r="R202" s="36"/>
      <c r="S202" s="36"/>
      <c r="T202" s="36"/>
    </row>
    <row r="203" spans="1:20" ht="15.75" customHeight="1" x14ac:dyDescent="0.3">
      <c r="A203" s="36"/>
      <c r="B203" s="36"/>
      <c r="C203" s="36"/>
      <c r="D203" s="36"/>
      <c r="E203" s="36"/>
      <c r="F203" s="36"/>
      <c r="G203" s="36"/>
      <c r="H203" s="36"/>
      <c r="I203" s="36"/>
      <c r="J203" s="36"/>
      <c r="K203" s="36"/>
      <c r="L203" s="36"/>
      <c r="M203" s="36"/>
      <c r="N203" s="36"/>
      <c r="O203" s="36"/>
      <c r="P203" s="36"/>
      <c r="Q203" s="36"/>
      <c r="R203" s="36"/>
      <c r="S203" s="36"/>
      <c r="T203" s="36"/>
    </row>
    <row r="204" spans="1:20" ht="15.75" customHeight="1" x14ac:dyDescent="0.3">
      <c r="A204" s="36"/>
      <c r="B204" s="36"/>
      <c r="C204" s="36"/>
      <c r="D204" s="36"/>
      <c r="E204" s="36"/>
      <c r="F204" s="36"/>
      <c r="G204" s="36"/>
      <c r="H204" s="36"/>
      <c r="I204" s="36"/>
      <c r="J204" s="36"/>
      <c r="K204" s="36"/>
      <c r="L204" s="36"/>
      <c r="M204" s="36"/>
      <c r="N204" s="36"/>
      <c r="O204" s="36"/>
      <c r="P204" s="36"/>
      <c r="Q204" s="36"/>
      <c r="R204" s="36"/>
      <c r="S204" s="36"/>
      <c r="T204" s="36"/>
    </row>
    <row r="205" spans="1:20" ht="15.75" customHeight="1" x14ac:dyDescent="0.3">
      <c r="A205" s="36"/>
      <c r="B205" s="36"/>
      <c r="C205" s="36"/>
      <c r="D205" s="36"/>
      <c r="E205" s="36"/>
      <c r="F205" s="36"/>
      <c r="G205" s="36"/>
      <c r="H205" s="36"/>
      <c r="I205" s="36"/>
      <c r="J205" s="36"/>
      <c r="K205" s="36"/>
      <c r="L205" s="36"/>
      <c r="M205" s="36"/>
      <c r="N205" s="36"/>
      <c r="O205" s="36"/>
      <c r="P205" s="36"/>
      <c r="Q205" s="36"/>
      <c r="R205" s="36"/>
      <c r="S205" s="36"/>
      <c r="T205" s="36"/>
    </row>
    <row r="206" spans="1:20" ht="15.75" customHeight="1" x14ac:dyDescent="0.3">
      <c r="A206" s="36"/>
      <c r="B206" s="36"/>
      <c r="C206" s="36"/>
      <c r="D206" s="36"/>
      <c r="E206" s="36"/>
      <c r="F206" s="36"/>
      <c r="G206" s="36"/>
      <c r="H206" s="36"/>
      <c r="I206" s="36"/>
      <c r="J206" s="36"/>
      <c r="K206" s="36"/>
      <c r="L206" s="36"/>
      <c r="M206" s="36"/>
      <c r="N206" s="36"/>
      <c r="O206" s="36"/>
      <c r="P206" s="36"/>
      <c r="Q206" s="36"/>
      <c r="R206" s="36"/>
      <c r="S206" s="36"/>
      <c r="T206" s="36"/>
    </row>
    <row r="207" spans="1:20" ht="15.75" customHeight="1" x14ac:dyDescent="0.3">
      <c r="A207" s="36"/>
      <c r="B207" s="36"/>
      <c r="C207" s="36"/>
      <c r="D207" s="36"/>
      <c r="E207" s="36"/>
      <c r="F207" s="36"/>
      <c r="G207" s="36"/>
      <c r="H207" s="36"/>
      <c r="I207" s="36"/>
      <c r="J207" s="36"/>
      <c r="K207" s="36"/>
      <c r="L207" s="36"/>
      <c r="M207" s="36"/>
      <c r="N207" s="36"/>
      <c r="O207" s="36"/>
      <c r="P207" s="36"/>
      <c r="Q207" s="36"/>
      <c r="R207" s="36"/>
      <c r="S207" s="36"/>
      <c r="T207" s="36"/>
    </row>
    <row r="208" spans="1:20" ht="15.75" customHeight="1" x14ac:dyDescent="0.3">
      <c r="A208" s="36"/>
      <c r="B208" s="36"/>
      <c r="C208" s="36"/>
      <c r="D208" s="36"/>
      <c r="E208" s="36"/>
      <c r="F208" s="36"/>
      <c r="G208" s="36"/>
      <c r="H208" s="36"/>
      <c r="I208" s="36"/>
      <c r="J208" s="36"/>
      <c r="K208" s="36"/>
      <c r="L208" s="36"/>
      <c r="M208" s="36"/>
      <c r="N208" s="36"/>
      <c r="O208" s="36"/>
      <c r="P208" s="36"/>
      <c r="Q208" s="36"/>
      <c r="R208" s="36"/>
      <c r="S208" s="36"/>
      <c r="T208" s="36"/>
    </row>
    <row r="209" spans="1:20" ht="15.75" customHeight="1" x14ac:dyDescent="0.3">
      <c r="A209" s="36"/>
      <c r="B209" s="36"/>
      <c r="C209" s="36"/>
      <c r="D209" s="36"/>
      <c r="E209" s="36"/>
      <c r="F209" s="36"/>
      <c r="G209" s="36"/>
      <c r="H209" s="36"/>
      <c r="I209" s="36"/>
      <c r="J209" s="36"/>
      <c r="K209" s="36"/>
      <c r="L209" s="36"/>
      <c r="M209" s="36"/>
      <c r="N209" s="36"/>
      <c r="O209" s="36"/>
      <c r="P209" s="36"/>
      <c r="Q209" s="36"/>
      <c r="R209" s="36"/>
      <c r="S209" s="36"/>
      <c r="T209" s="36"/>
    </row>
    <row r="210" spans="1:20" ht="15.75" customHeight="1" x14ac:dyDescent="0.3">
      <c r="A210" s="36"/>
      <c r="B210" s="36"/>
      <c r="C210" s="36"/>
      <c r="D210" s="36"/>
      <c r="E210" s="36"/>
      <c r="F210" s="36"/>
      <c r="G210" s="36"/>
      <c r="H210" s="36"/>
      <c r="I210" s="36"/>
      <c r="J210" s="36"/>
      <c r="K210" s="36"/>
      <c r="L210" s="36"/>
      <c r="M210" s="36"/>
      <c r="N210" s="36"/>
      <c r="O210" s="36"/>
      <c r="P210" s="36"/>
      <c r="Q210" s="36"/>
      <c r="R210" s="36"/>
      <c r="S210" s="36"/>
      <c r="T210" s="36"/>
    </row>
    <row r="211" spans="1:20" ht="15.75" customHeight="1" x14ac:dyDescent="0.3">
      <c r="A211" s="36"/>
      <c r="B211" s="36"/>
      <c r="C211" s="36"/>
      <c r="D211" s="36"/>
      <c r="E211" s="36"/>
      <c r="F211" s="36"/>
      <c r="G211" s="36"/>
      <c r="H211" s="36"/>
      <c r="I211" s="36"/>
      <c r="J211" s="36"/>
      <c r="K211" s="36"/>
      <c r="L211" s="36"/>
      <c r="M211" s="36"/>
      <c r="N211" s="36"/>
      <c r="O211" s="36"/>
      <c r="P211" s="36"/>
      <c r="Q211" s="36"/>
      <c r="R211" s="36"/>
      <c r="S211" s="36"/>
      <c r="T211" s="36"/>
    </row>
    <row r="212" spans="1:20" ht="15.75" customHeight="1" x14ac:dyDescent="0.3">
      <c r="A212" s="36"/>
      <c r="B212" s="36"/>
      <c r="C212" s="36"/>
      <c r="D212" s="36"/>
      <c r="E212" s="36"/>
      <c r="F212" s="36"/>
      <c r="G212" s="36"/>
      <c r="H212" s="36"/>
      <c r="I212" s="36"/>
      <c r="J212" s="36"/>
      <c r="K212" s="36"/>
      <c r="L212" s="36"/>
      <c r="M212" s="36"/>
      <c r="N212" s="36"/>
      <c r="O212" s="36"/>
      <c r="P212" s="36"/>
      <c r="Q212" s="36"/>
      <c r="R212" s="36"/>
      <c r="S212" s="36"/>
      <c r="T212" s="36"/>
    </row>
    <row r="213" spans="1:20" ht="15.75" customHeight="1" x14ac:dyDescent="0.3">
      <c r="A213" s="36"/>
      <c r="B213" s="36"/>
      <c r="C213" s="36"/>
      <c r="D213" s="36"/>
      <c r="E213" s="36"/>
      <c r="F213" s="36"/>
      <c r="G213" s="36"/>
      <c r="H213" s="36"/>
      <c r="I213" s="36"/>
      <c r="J213" s="36"/>
      <c r="K213" s="36"/>
      <c r="L213" s="36"/>
      <c r="M213" s="36"/>
      <c r="N213" s="36"/>
      <c r="O213" s="36"/>
      <c r="P213" s="36"/>
      <c r="Q213" s="36"/>
      <c r="R213" s="36"/>
      <c r="S213" s="36"/>
      <c r="T213" s="36"/>
    </row>
    <row r="214" spans="1:20" ht="15.75" customHeight="1" x14ac:dyDescent="0.3">
      <c r="A214" s="36"/>
      <c r="B214" s="36"/>
      <c r="C214" s="36"/>
      <c r="D214" s="36"/>
      <c r="E214" s="36"/>
      <c r="F214" s="36"/>
      <c r="G214" s="36"/>
      <c r="H214" s="36"/>
      <c r="I214" s="36"/>
      <c r="J214" s="36"/>
      <c r="K214" s="36"/>
      <c r="L214" s="36"/>
      <c r="M214" s="36"/>
      <c r="N214" s="36"/>
      <c r="O214" s="36"/>
      <c r="P214" s="36"/>
      <c r="Q214" s="36"/>
      <c r="R214" s="36"/>
      <c r="S214" s="36"/>
      <c r="T214" s="36"/>
    </row>
    <row r="215" spans="1:20" ht="15.75" customHeight="1" x14ac:dyDescent="0.3">
      <c r="A215" s="36"/>
      <c r="B215" s="36"/>
      <c r="C215" s="36"/>
      <c r="D215" s="36"/>
      <c r="E215" s="36"/>
      <c r="F215" s="36"/>
      <c r="G215" s="36"/>
      <c r="H215" s="36"/>
      <c r="I215" s="36"/>
      <c r="J215" s="36"/>
      <c r="K215" s="36"/>
      <c r="L215" s="36"/>
      <c r="M215" s="36"/>
      <c r="N215" s="36"/>
      <c r="O215" s="36"/>
      <c r="P215" s="36"/>
      <c r="Q215" s="36"/>
      <c r="R215" s="36"/>
      <c r="S215" s="36"/>
      <c r="T215" s="36"/>
    </row>
    <row r="216" spans="1:20" ht="15.75" customHeight="1" x14ac:dyDescent="0.3">
      <c r="A216" s="36"/>
      <c r="B216" s="36"/>
      <c r="C216" s="36"/>
      <c r="D216" s="36"/>
      <c r="E216" s="36"/>
      <c r="F216" s="36"/>
      <c r="G216" s="36"/>
      <c r="H216" s="36"/>
      <c r="I216" s="36"/>
      <c r="J216" s="36"/>
      <c r="K216" s="36"/>
      <c r="L216" s="36"/>
      <c r="M216" s="36"/>
      <c r="N216" s="36"/>
      <c r="O216" s="36"/>
      <c r="P216" s="36"/>
      <c r="Q216" s="36"/>
      <c r="R216" s="36"/>
      <c r="S216" s="36"/>
      <c r="T216" s="36"/>
    </row>
    <row r="217" spans="1:20" ht="15.75" customHeight="1" x14ac:dyDescent="0.3">
      <c r="A217" s="36"/>
      <c r="B217" s="36"/>
      <c r="C217" s="36"/>
      <c r="D217" s="36"/>
      <c r="E217" s="36"/>
      <c r="F217" s="36"/>
      <c r="G217" s="36"/>
      <c r="H217" s="36"/>
      <c r="I217" s="36"/>
      <c r="J217" s="36"/>
      <c r="K217" s="36"/>
      <c r="L217" s="36"/>
      <c r="M217" s="36"/>
      <c r="N217" s="36"/>
      <c r="O217" s="36"/>
      <c r="P217" s="36"/>
      <c r="Q217" s="36"/>
      <c r="R217" s="36"/>
      <c r="S217" s="36"/>
      <c r="T217" s="36"/>
    </row>
    <row r="218" spans="1:20" ht="15.75" customHeight="1" x14ac:dyDescent="0.3">
      <c r="A218" s="36"/>
      <c r="B218" s="36"/>
      <c r="C218" s="36"/>
      <c r="D218" s="36"/>
      <c r="E218" s="36"/>
      <c r="F218" s="36"/>
      <c r="G218" s="36"/>
      <c r="H218" s="36"/>
      <c r="I218" s="36"/>
      <c r="J218" s="36"/>
      <c r="K218" s="36"/>
      <c r="L218" s="36"/>
      <c r="M218" s="36"/>
      <c r="N218" s="36"/>
      <c r="O218" s="36"/>
      <c r="P218" s="36"/>
      <c r="Q218" s="36"/>
      <c r="R218" s="36"/>
      <c r="S218" s="36"/>
      <c r="T218" s="36"/>
    </row>
    <row r="219" spans="1:20" ht="15.75" customHeight="1" x14ac:dyDescent="0.3">
      <c r="A219" s="36"/>
      <c r="B219" s="36"/>
      <c r="C219" s="36"/>
      <c r="D219" s="36"/>
      <c r="E219" s="36"/>
      <c r="F219" s="36"/>
      <c r="G219" s="36"/>
      <c r="H219" s="36"/>
      <c r="I219" s="36"/>
      <c r="J219" s="36"/>
      <c r="K219" s="36"/>
      <c r="L219" s="36"/>
      <c r="M219" s="36"/>
      <c r="N219" s="36"/>
      <c r="O219" s="36"/>
      <c r="P219" s="36"/>
      <c r="Q219" s="36"/>
      <c r="R219" s="36"/>
      <c r="S219" s="36"/>
      <c r="T219" s="36"/>
    </row>
    <row r="220" spans="1:20" ht="15.75" customHeight="1" x14ac:dyDescent="0.3">
      <c r="A220" s="36"/>
      <c r="B220" s="36"/>
      <c r="C220" s="36"/>
      <c r="D220" s="36"/>
      <c r="E220" s="36"/>
      <c r="F220" s="36"/>
      <c r="G220" s="36"/>
      <c r="H220" s="36"/>
      <c r="I220" s="36"/>
      <c r="J220" s="36"/>
      <c r="K220" s="36"/>
      <c r="L220" s="36"/>
      <c r="M220" s="36"/>
      <c r="N220" s="36"/>
      <c r="O220" s="36"/>
      <c r="P220" s="36"/>
      <c r="Q220" s="36"/>
      <c r="R220" s="36"/>
      <c r="S220" s="36"/>
      <c r="T220" s="36"/>
    </row>
    <row r="221" spans="1:20" ht="15.75" customHeight="1" x14ac:dyDescent="0.3">
      <c r="A221" s="36"/>
      <c r="B221" s="36"/>
      <c r="C221" s="36"/>
      <c r="D221" s="36"/>
      <c r="E221" s="36"/>
      <c r="F221" s="36"/>
      <c r="G221" s="36"/>
      <c r="H221" s="36"/>
      <c r="I221" s="36"/>
      <c r="J221" s="36"/>
      <c r="K221" s="36"/>
      <c r="L221" s="36"/>
      <c r="M221" s="36"/>
      <c r="N221" s="36"/>
      <c r="O221" s="36"/>
      <c r="P221" s="36"/>
      <c r="Q221" s="36"/>
      <c r="R221" s="36"/>
      <c r="S221" s="36"/>
      <c r="T221" s="36"/>
    </row>
    <row r="222" spans="1:20" ht="15.75" customHeight="1" x14ac:dyDescent="0.3">
      <c r="A222" s="36"/>
      <c r="B222" s="36"/>
      <c r="C222" s="36"/>
      <c r="D222" s="36"/>
      <c r="E222" s="36"/>
      <c r="F222" s="36"/>
      <c r="G222" s="36"/>
      <c r="H222" s="36"/>
      <c r="I222" s="36"/>
      <c r="J222" s="36"/>
      <c r="K222" s="36"/>
      <c r="L222" s="36"/>
      <c r="M222" s="36"/>
      <c r="N222" s="36"/>
      <c r="O222" s="36"/>
      <c r="P222" s="36"/>
      <c r="Q222" s="36"/>
      <c r="R222" s="36"/>
      <c r="S222" s="36"/>
      <c r="T222" s="36"/>
    </row>
    <row r="223" spans="1:20" ht="15.75" customHeight="1" x14ac:dyDescent="0.3">
      <c r="A223" s="36"/>
      <c r="B223" s="36"/>
      <c r="C223" s="36"/>
      <c r="D223" s="36"/>
      <c r="E223" s="36"/>
      <c r="F223" s="36"/>
      <c r="G223" s="36"/>
      <c r="H223" s="36"/>
      <c r="I223" s="36"/>
      <c r="J223" s="36"/>
      <c r="K223" s="36"/>
      <c r="L223" s="36"/>
      <c r="M223" s="36"/>
      <c r="N223" s="36"/>
      <c r="O223" s="36"/>
      <c r="P223" s="36"/>
      <c r="Q223" s="36"/>
      <c r="R223" s="36"/>
      <c r="S223" s="36"/>
      <c r="T223" s="36"/>
    </row>
    <row r="224" spans="1:20" ht="15.75" customHeight="1" x14ac:dyDescent="0.3">
      <c r="A224" s="36"/>
      <c r="B224" s="36"/>
      <c r="C224" s="36"/>
      <c r="D224" s="36"/>
      <c r="E224" s="36"/>
      <c r="F224" s="36"/>
      <c r="G224" s="36"/>
      <c r="H224" s="36"/>
      <c r="I224" s="36"/>
      <c r="J224" s="36"/>
      <c r="K224" s="36"/>
      <c r="L224" s="36"/>
      <c r="M224" s="36"/>
      <c r="N224" s="36"/>
      <c r="O224" s="36"/>
      <c r="P224" s="36"/>
      <c r="Q224" s="36"/>
      <c r="R224" s="36"/>
      <c r="S224" s="36"/>
      <c r="T224" s="36"/>
    </row>
    <row r="225" spans="1:20" ht="15.75" customHeight="1" x14ac:dyDescent="0.3">
      <c r="A225" s="36"/>
      <c r="B225" s="36"/>
      <c r="C225" s="36"/>
      <c r="D225" s="36"/>
      <c r="E225" s="36"/>
      <c r="F225" s="36"/>
      <c r="G225" s="36"/>
      <c r="H225" s="36"/>
      <c r="I225" s="36"/>
      <c r="J225" s="36"/>
      <c r="K225" s="36"/>
      <c r="L225" s="36"/>
      <c r="M225" s="36"/>
      <c r="N225" s="36"/>
      <c r="O225" s="36"/>
      <c r="P225" s="36"/>
      <c r="Q225" s="36"/>
      <c r="R225" s="36"/>
      <c r="S225" s="36"/>
      <c r="T225" s="36"/>
    </row>
    <row r="226" spans="1:20" ht="15.75" customHeight="1" x14ac:dyDescent="0.3">
      <c r="A226" s="36"/>
      <c r="B226" s="36"/>
      <c r="C226" s="36"/>
      <c r="D226" s="36"/>
      <c r="E226" s="36"/>
      <c r="F226" s="36"/>
      <c r="G226" s="36"/>
      <c r="H226" s="36"/>
      <c r="I226" s="36"/>
      <c r="J226" s="36"/>
      <c r="K226" s="36"/>
      <c r="L226" s="36"/>
      <c r="M226" s="36"/>
      <c r="N226" s="36"/>
      <c r="O226" s="36"/>
      <c r="P226" s="36"/>
      <c r="Q226" s="36"/>
      <c r="R226" s="36"/>
      <c r="S226" s="36"/>
      <c r="T226" s="36"/>
    </row>
    <row r="227" spans="1:20" ht="15.75" customHeight="1" x14ac:dyDescent="0.3">
      <c r="A227" s="36"/>
      <c r="B227" s="36"/>
      <c r="C227" s="36"/>
      <c r="D227" s="36"/>
      <c r="E227" s="36"/>
      <c r="F227" s="36"/>
      <c r="G227" s="36"/>
      <c r="H227" s="36"/>
      <c r="I227" s="36"/>
      <c r="J227" s="36"/>
      <c r="K227" s="36"/>
      <c r="L227" s="36"/>
      <c r="M227" s="36"/>
      <c r="N227" s="36"/>
      <c r="O227" s="36"/>
      <c r="P227" s="36"/>
      <c r="Q227" s="36"/>
      <c r="R227" s="36"/>
      <c r="S227" s="36"/>
      <c r="T227" s="36"/>
    </row>
    <row r="228" spans="1:20" ht="15.75" customHeight="1" x14ac:dyDescent="0.3">
      <c r="A228" s="36"/>
      <c r="B228" s="36"/>
      <c r="C228" s="36"/>
      <c r="D228" s="36"/>
      <c r="E228" s="36"/>
      <c r="F228" s="36"/>
      <c r="G228" s="36"/>
      <c r="H228" s="36"/>
      <c r="I228" s="36"/>
      <c r="J228" s="36"/>
      <c r="K228" s="36"/>
      <c r="L228" s="36"/>
      <c r="M228" s="36"/>
      <c r="N228" s="36"/>
      <c r="O228" s="36"/>
      <c r="P228" s="36"/>
      <c r="Q228" s="36"/>
      <c r="R228" s="36"/>
      <c r="S228" s="36"/>
      <c r="T228" s="36"/>
    </row>
    <row r="229" spans="1:20" ht="15.75" customHeight="1" x14ac:dyDescent="0.3"/>
    <row r="230" spans="1:20" ht="15.75" customHeight="1" x14ac:dyDescent="0.3"/>
    <row r="231" spans="1:20" ht="15.75" customHeight="1" x14ac:dyDescent="0.3"/>
    <row r="232" spans="1:20" ht="15.75" customHeight="1" x14ac:dyDescent="0.3"/>
    <row r="233" spans="1:20" ht="15.75" customHeight="1" x14ac:dyDescent="0.3"/>
    <row r="234" spans="1:20" ht="15.75" customHeight="1" x14ac:dyDescent="0.3"/>
    <row r="235" spans="1:20" ht="15.75" customHeight="1" x14ac:dyDescent="0.3"/>
    <row r="236" spans="1:20" ht="15.75" customHeight="1" x14ac:dyDescent="0.3"/>
    <row r="237" spans="1:20" ht="15.75" customHeight="1" x14ac:dyDescent="0.3"/>
    <row r="238" spans="1:20" ht="15.75" customHeight="1" x14ac:dyDescent="0.3"/>
    <row r="239" spans="1:20" ht="15.75" customHeight="1" x14ac:dyDescent="0.3"/>
    <row r="240" spans="1:2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mergeCells count="52">
    <mergeCell ref="E1:J1"/>
    <mergeCell ref="G6:J6"/>
    <mergeCell ref="B7:B11"/>
    <mergeCell ref="H7:J7"/>
    <mergeCell ref="H8:J8"/>
    <mergeCell ref="H9:J9"/>
    <mergeCell ref="H10:J10"/>
    <mergeCell ref="H11:J11"/>
    <mergeCell ref="C1:D1"/>
    <mergeCell ref="C7:E7"/>
    <mergeCell ref="C8:E8"/>
    <mergeCell ref="C9:E9"/>
    <mergeCell ref="C10:E10"/>
    <mergeCell ref="C11:E11"/>
    <mergeCell ref="B3:C3"/>
    <mergeCell ref="B6:E6"/>
    <mergeCell ref="B17:B18"/>
    <mergeCell ref="G17:G21"/>
    <mergeCell ref="H19:J19"/>
    <mergeCell ref="H20:J20"/>
    <mergeCell ref="B19:B21"/>
    <mergeCell ref="C19:C21"/>
    <mergeCell ref="H21:J21"/>
    <mergeCell ref="H17:J17"/>
    <mergeCell ref="H18:J18"/>
    <mergeCell ref="E17:E18"/>
    <mergeCell ref="D17:D18"/>
    <mergeCell ref="C17:C18"/>
    <mergeCell ref="D19:D21"/>
    <mergeCell ref="E19:E21"/>
    <mergeCell ref="C57:E57"/>
    <mergeCell ref="H25:J25"/>
    <mergeCell ref="H26:J26"/>
    <mergeCell ref="B22:B23"/>
    <mergeCell ref="H23:J23"/>
    <mergeCell ref="H24:J24"/>
    <mergeCell ref="C45:E45"/>
    <mergeCell ref="H22:J22"/>
    <mergeCell ref="C22:C23"/>
    <mergeCell ref="D22:D23"/>
    <mergeCell ref="E22:E23"/>
    <mergeCell ref="B4:C4"/>
    <mergeCell ref="B12:B16"/>
    <mergeCell ref="C12:E12"/>
    <mergeCell ref="H12:J12"/>
    <mergeCell ref="C13:E13"/>
    <mergeCell ref="C14:E14"/>
    <mergeCell ref="C15:E15"/>
    <mergeCell ref="C16:E16"/>
    <mergeCell ref="H13:J13"/>
    <mergeCell ref="H14:J14"/>
    <mergeCell ref="G16:J16"/>
  </mergeCells>
  <pageMargins left="0.70866141732283472" right="0.70866141732283472" top="0.74803149606299213" bottom="0.74803149606299213" header="0.31496062992125984" footer="0.31496062992125984"/>
  <pageSetup paperSize="9" scale="38" orientation="landscape" r:id="rId1"/>
  <headerFooter>
    <oddHeader>&amp;L&amp;"Arial,Bold" Confidential&amp;C&amp;D&amp;R&amp;A</oddHeader>
    <oddFooter>Page &amp;P of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53D3A-AEEE-4A63-A6DC-EC42E8A7C726}">
  <sheetPr>
    <tabColor rgb="FF2DAAE2"/>
    <outlinePr summaryBelow="0" summaryRight="0"/>
    <pageSetUpPr fitToPage="1"/>
  </sheetPr>
  <dimension ref="A1:R1010"/>
  <sheetViews>
    <sheetView showGridLines="0" workbookViewId="0">
      <selection activeCell="C22" sqref="C22"/>
    </sheetView>
  </sheetViews>
  <sheetFormatPr defaultColWidth="14.44140625" defaultRowHeight="15" customHeight="1" x14ac:dyDescent="0.3"/>
  <cols>
    <col min="1" max="1" width="4.33203125" style="2" customWidth="1"/>
    <col min="2" max="2" width="41.6640625" style="2" customWidth="1"/>
    <col min="3" max="3" width="34.88671875" style="2" customWidth="1"/>
    <col min="4" max="4" width="12.33203125" style="2" customWidth="1"/>
    <col min="5" max="5" width="31" style="2" bestFit="1" customWidth="1"/>
    <col min="6" max="8" width="22.88671875" style="2" customWidth="1"/>
    <col min="9" max="9" width="14.6640625" style="2" customWidth="1"/>
    <col min="10" max="10" width="19.33203125" style="2" customWidth="1"/>
    <col min="11" max="11" width="24" style="2" customWidth="1"/>
    <col min="12" max="12" width="14.44140625" style="2" customWidth="1"/>
    <col min="13" max="13" width="22.109375" style="2" customWidth="1"/>
    <col min="14" max="14" width="34.6640625" style="2" customWidth="1"/>
    <col min="15" max="18" width="14.44140625" style="2" customWidth="1"/>
    <col min="19" max="16384" width="14.44140625" style="2"/>
  </cols>
  <sheetData>
    <row r="1" spans="1:18" s="62" customFormat="1" ht="106.5" customHeight="1" x14ac:dyDescent="0.3">
      <c r="A1" s="60"/>
      <c r="B1" s="61"/>
      <c r="C1" s="811" t="s">
        <v>136</v>
      </c>
      <c r="D1" s="797"/>
      <c r="E1" s="535" t="s">
        <v>498</v>
      </c>
      <c r="F1" s="535"/>
      <c r="G1" s="535"/>
      <c r="H1" s="535"/>
      <c r="I1" s="535"/>
      <c r="J1" s="535"/>
      <c r="K1" s="535"/>
      <c r="L1" s="505"/>
      <c r="O1" s="64"/>
      <c r="P1" s="64"/>
      <c r="Q1" s="64"/>
      <c r="R1" s="64"/>
    </row>
    <row r="2" spans="1:18" s="58" customFormat="1" ht="18.600000000000001" customHeight="1" thickBot="1" x14ac:dyDescent="0.35">
      <c r="A2" s="65"/>
      <c r="B2" s="66"/>
      <c r="C2" s="22"/>
      <c r="D2" s="67"/>
      <c r="E2" s="22"/>
      <c r="F2" s="22"/>
      <c r="G2" s="66"/>
      <c r="H2" s="66"/>
      <c r="I2" s="66"/>
      <c r="J2" s="66"/>
      <c r="K2" s="68"/>
      <c r="L2" s="68"/>
      <c r="M2" s="69"/>
      <c r="N2" s="69"/>
      <c r="O2" s="69"/>
      <c r="P2" s="69"/>
      <c r="Q2" s="69"/>
      <c r="R2" s="69"/>
    </row>
    <row r="3" spans="1:18" ht="26.4" thickBot="1" x14ac:dyDescent="0.35">
      <c r="A3" s="33"/>
      <c r="B3" s="807" t="s">
        <v>137</v>
      </c>
      <c r="C3" s="808"/>
      <c r="D3" s="66"/>
      <c r="E3" s="732" t="s">
        <v>138</v>
      </c>
      <c r="F3" s="812"/>
      <c r="G3" s="812"/>
      <c r="H3" s="813"/>
      <c r="I3" s="66"/>
      <c r="J3" s="732" t="s">
        <v>139</v>
      </c>
      <c r="K3" s="813"/>
      <c r="L3" s="68"/>
      <c r="M3" s="809" t="s">
        <v>140</v>
      </c>
      <c r="N3" s="810"/>
      <c r="O3" s="36"/>
      <c r="P3" s="36"/>
      <c r="Q3" s="36"/>
      <c r="R3" s="36"/>
    </row>
    <row r="4" spans="1:18" ht="33.75" customHeight="1" thickBot="1" x14ac:dyDescent="0.35">
      <c r="A4" s="33"/>
      <c r="B4" s="712"/>
      <c r="C4" s="713"/>
      <c r="D4" s="34"/>
      <c r="E4" s="770" t="s">
        <v>141</v>
      </c>
      <c r="F4" s="815"/>
      <c r="G4" s="815"/>
      <c r="H4" s="816"/>
      <c r="I4" s="34"/>
      <c r="J4" s="527" t="s">
        <v>142</v>
      </c>
      <c r="K4" s="528"/>
      <c r="L4" s="70"/>
      <c r="M4" s="817"/>
      <c r="N4" s="818"/>
      <c r="O4" s="36"/>
      <c r="P4" s="36"/>
      <c r="Q4" s="36"/>
      <c r="R4" s="36"/>
    </row>
    <row r="5" spans="1:18" ht="30" customHeight="1" thickBot="1" x14ac:dyDescent="0.35">
      <c r="A5" s="33"/>
      <c r="B5" s="809" t="s">
        <v>143</v>
      </c>
      <c r="C5" s="810"/>
      <c r="D5" s="34"/>
      <c r="E5" s="814"/>
      <c r="F5" s="819"/>
      <c r="G5" s="819"/>
      <c r="H5" s="820"/>
      <c r="I5" s="71"/>
      <c r="J5" s="502" t="s">
        <v>144</v>
      </c>
      <c r="K5" s="500"/>
      <c r="L5" s="72"/>
      <c r="M5" s="821"/>
      <c r="N5" s="822"/>
      <c r="O5" s="36"/>
      <c r="P5" s="36"/>
      <c r="Q5" s="36"/>
      <c r="R5" s="36"/>
    </row>
    <row r="6" spans="1:18" ht="27" customHeight="1" x14ac:dyDescent="0.3">
      <c r="A6" s="33"/>
      <c r="B6" s="501" t="s">
        <v>145</v>
      </c>
      <c r="C6" s="495"/>
      <c r="D6" s="37"/>
      <c r="E6" s="814"/>
      <c r="F6" s="819"/>
      <c r="G6" s="819"/>
      <c r="H6" s="820"/>
      <c r="I6" s="72"/>
      <c r="J6" s="502" t="s">
        <v>146</v>
      </c>
      <c r="K6" s="500"/>
      <c r="M6" s="821"/>
      <c r="N6" s="822"/>
      <c r="O6" s="36"/>
      <c r="P6" s="36"/>
    </row>
    <row r="7" spans="1:18" ht="26.4" customHeight="1" x14ac:dyDescent="0.3">
      <c r="A7" s="33"/>
      <c r="B7" s="523" t="s">
        <v>147</v>
      </c>
      <c r="C7" s="496"/>
      <c r="D7" s="239"/>
      <c r="E7" s="814"/>
      <c r="F7" s="819"/>
      <c r="G7" s="819"/>
      <c r="H7" s="820"/>
      <c r="I7" s="72"/>
      <c r="J7" s="523" t="s">
        <v>148</v>
      </c>
      <c r="K7" s="500"/>
      <c r="M7" s="821"/>
      <c r="N7" s="822"/>
      <c r="O7" s="36"/>
      <c r="P7" s="36"/>
    </row>
    <row r="8" spans="1:18" ht="26.4" customHeight="1" x14ac:dyDescent="0.3">
      <c r="A8" s="33"/>
      <c r="B8" s="503" t="s">
        <v>149</v>
      </c>
      <c r="C8" s="497"/>
      <c r="D8" s="239"/>
      <c r="E8" s="814"/>
      <c r="F8" s="819"/>
      <c r="G8" s="819"/>
      <c r="H8" s="820"/>
      <c r="I8" s="72"/>
      <c r="J8" s="523" t="s">
        <v>150</v>
      </c>
      <c r="K8" s="500"/>
      <c r="M8" s="821"/>
      <c r="N8" s="822"/>
      <c r="O8" s="36"/>
      <c r="P8" s="36"/>
    </row>
    <row r="9" spans="1:18" ht="26.4" customHeight="1" thickBot="1" x14ac:dyDescent="0.35">
      <c r="A9" s="33"/>
      <c r="B9" s="523" t="s">
        <v>151</v>
      </c>
      <c r="C9" s="497"/>
      <c r="D9" s="239"/>
      <c r="E9" s="823" t="s">
        <v>152</v>
      </c>
      <c r="F9" s="819"/>
      <c r="G9" s="819"/>
      <c r="H9" s="820"/>
      <c r="I9" s="72"/>
      <c r="J9" s="524" t="s">
        <v>153</v>
      </c>
      <c r="K9" s="529"/>
      <c r="M9" s="821"/>
      <c r="N9" s="822"/>
      <c r="O9" s="36"/>
      <c r="P9" s="36"/>
    </row>
    <row r="10" spans="1:18" ht="26.4" customHeight="1" thickBot="1" x14ac:dyDescent="0.35">
      <c r="A10" s="33"/>
      <c r="B10" s="523" t="s">
        <v>154</v>
      </c>
      <c r="C10" s="497"/>
      <c r="D10" s="239"/>
      <c r="E10" s="823"/>
      <c r="F10" s="819"/>
      <c r="G10" s="819"/>
      <c r="H10" s="820"/>
      <c r="I10" s="72"/>
      <c r="J10" s="647" t="s">
        <v>155</v>
      </c>
      <c r="K10" s="824"/>
      <c r="M10" s="821"/>
      <c r="N10" s="822"/>
      <c r="O10" s="36"/>
      <c r="P10" s="36"/>
    </row>
    <row r="11" spans="1:18" ht="26.4" customHeight="1" x14ac:dyDescent="0.3">
      <c r="A11" s="33"/>
      <c r="B11" s="503" t="s">
        <v>156</v>
      </c>
      <c r="C11" s="497"/>
      <c r="D11" s="239"/>
      <c r="E11" s="823"/>
      <c r="F11" s="819"/>
      <c r="G11" s="819"/>
      <c r="H11" s="820"/>
      <c r="I11" s="72"/>
      <c r="J11" s="817"/>
      <c r="K11" s="818"/>
      <c r="M11" s="821"/>
      <c r="N11" s="822"/>
      <c r="O11" s="36"/>
      <c r="P11" s="36"/>
    </row>
    <row r="12" spans="1:18" ht="26.4" customHeight="1" x14ac:dyDescent="0.3">
      <c r="A12" s="33"/>
      <c r="B12" s="503" t="s">
        <v>157</v>
      </c>
      <c r="C12" s="497"/>
      <c r="D12" s="239"/>
      <c r="E12" s="823"/>
      <c r="F12" s="825"/>
      <c r="G12" s="825"/>
      <c r="H12" s="826"/>
      <c r="I12" s="72"/>
      <c r="J12" s="821"/>
      <c r="K12" s="822"/>
      <c r="M12" s="821"/>
      <c r="N12" s="822"/>
      <c r="O12" s="36"/>
      <c r="P12" s="36"/>
    </row>
    <row r="13" spans="1:18" ht="26.4" customHeight="1" x14ac:dyDescent="0.3">
      <c r="A13" s="33"/>
      <c r="B13" s="503" t="s">
        <v>158</v>
      </c>
      <c r="C13" s="497"/>
      <c r="D13" s="239"/>
      <c r="E13" s="823"/>
      <c r="F13" s="825"/>
      <c r="G13" s="825"/>
      <c r="H13" s="826"/>
      <c r="I13" s="72"/>
      <c r="J13" s="821"/>
      <c r="K13" s="822"/>
      <c r="M13" s="821"/>
      <c r="N13" s="822"/>
      <c r="O13" s="36"/>
      <c r="P13" s="36"/>
    </row>
    <row r="14" spans="1:18" ht="26.4" customHeight="1" x14ac:dyDescent="0.3">
      <c r="A14" s="33"/>
      <c r="B14" s="523" t="s">
        <v>159</v>
      </c>
      <c r="C14" s="496"/>
      <c r="D14" s="239"/>
      <c r="E14" s="814" t="s">
        <v>160</v>
      </c>
      <c r="F14" s="825"/>
      <c r="G14" s="825"/>
      <c r="H14" s="826"/>
      <c r="I14" s="72"/>
      <c r="J14" s="821"/>
      <c r="K14" s="822"/>
      <c r="M14" s="821"/>
      <c r="N14" s="822"/>
      <c r="O14" s="36"/>
      <c r="P14" s="36"/>
    </row>
    <row r="15" spans="1:18" ht="26.4" customHeight="1" x14ac:dyDescent="0.3">
      <c r="A15" s="33"/>
      <c r="B15" s="523" t="s">
        <v>161</v>
      </c>
      <c r="C15" s="498"/>
      <c r="D15" s="239"/>
      <c r="E15" s="814"/>
      <c r="F15" s="825"/>
      <c r="G15" s="825"/>
      <c r="H15" s="826"/>
      <c r="I15" s="72"/>
      <c r="J15" s="821"/>
      <c r="K15" s="822"/>
      <c r="M15" s="821"/>
      <c r="N15" s="822"/>
      <c r="O15" s="36"/>
      <c r="P15" s="36"/>
    </row>
    <row r="16" spans="1:18" ht="26.4" customHeight="1" x14ac:dyDescent="0.3">
      <c r="A16" s="33"/>
      <c r="B16" s="523" t="s">
        <v>162</v>
      </c>
      <c r="C16" s="496"/>
      <c r="D16" s="239"/>
      <c r="E16" s="814"/>
      <c r="F16" s="825"/>
      <c r="G16" s="825"/>
      <c r="H16" s="826"/>
      <c r="I16" s="72"/>
      <c r="J16" s="821"/>
      <c r="K16" s="822"/>
      <c r="M16" s="821"/>
      <c r="N16" s="822"/>
      <c r="O16" s="36"/>
      <c r="P16" s="36"/>
    </row>
    <row r="17" spans="1:16" ht="26.4" customHeight="1" x14ac:dyDescent="0.3">
      <c r="A17" s="33"/>
      <c r="B17" s="503" t="s">
        <v>163</v>
      </c>
      <c r="C17" s="497"/>
      <c r="D17" s="239"/>
      <c r="E17" s="814"/>
      <c r="F17" s="825"/>
      <c r="G17" s="825"/>
      <c r="H17" s="826"/>
      <c r="I17" s="72"/>
      <c r="J17" s="821"/>
      <c r="K17" s="822"/>
      <c r="M17" s="821"/>
      <c r="N17" s="822"/>
      <c r="O17" s="36"/>
      <c r="P17" s="36"/>
    </row>
    <row r="18" spans="1:16" ht="26.4" customHeight="1" x14ac:dyDescent="0.3">
      <c r="A18" s="33"/>
      <c r="B18" s="531" t="s">
        <v>164</v>
      </c>
      <c r="C18" s="496"/>
      <c r="D18" s="239"/>
      <c r="E18" s="814"/>
      <c r="F18" s="825"/>
      <c r="G18" s="825"/>
      <c r="H18" s="826"/>
      <c r="I18" s="72"/>
      <c r="J18" s="821"/>
      <c r="K18" s="822"/>
      <c r="M18" s="821"/>
      <c r="N18" s="822"/>
      <c r="O18" s="36"/>
      <c r="P18" s="36"/>
    </row>
    <row r="19" spans="1:16" ht="26.4" customHeight="1" thickBot="1" x14ac:dyDescent="0.35">
      <c r="A19" s="33"/>
      <c r="B19" s="503" t="s">
        <v>165</v>
      </c>
      <c r="C19" s="496"/>
      <c r="D19" s="239"/>
      <c r="E19" s="814" t="s">
        <v>166</v>
      </c>
      <c r="F19" s="832"/>
      <c r="G19" s="832"/>
      <c r="H19" s="833"/>
      <c r="I19" s="72"/>
      <c r="J19" s="827"/>
      <c r="K19" s="828"/>
      <c r="M19" s="827"/>
      <c r="N19" s="828"/>
      <c r="O19" s="36"/>
      <c r="P19" s="36"/>
    </row>
    <row r="20" spans="1:16" ht="26.4" customHeight="1" x14ac:dyDescent="0.3">
      <c r="A20" s="33"/>
      <c r="B20" s="503" t="s">
        <v>167</v>
      </c>
      <c r="C20" s="496"/>
      <c r="D20" s="174"/>
      <c r="E20" s="814"/>
      <c r="F20" s="832"/>
      <c r="G20" s="832"/>
      <c r="H20" s="833"/>
      <c r="I20" s="72"/>
      <c r="M20" s="36"/>
      <c r="N20" s="36"/>
      <c r="O20" s="36"/>
      <c r="P20" s="36"/>
    </row>
    <row r="21" spans="1:16" ht="26.4" customHeight="1" x14ac:dyDescent="0.3">
      <c r="A21" s="33"/>
      <c r="B21" s="503" t="s">
        <v>168</v>
      </c>
      <c r="C21" s="496"/>
      <c r="D21" s="239"/>
      <c r="E21" s="814" t="s">
        <v>169</v>
      </c>
      <c r="F21" s="830"/>
      <c r="G21" s="830"/>
      <c r="H21" s="831"/>
      <c r="I21" s="72"/>
      <c r="M21" s="36"/>
      <c r="N21" s="36"/>
      <c r="O21" s="36"/>
      <c r="P21" s="36"/>
    </row>
    <row r="22" spans="1:16" ht="26.4" customHeight="1" x14ac:dyDescent="0.3">
      <c r="A22" s="33"/>
      <c r="B22" s="503" t="s">
        <v>170</v>
      </c>
      <c r="C22" s="496"/>
      <c r="D22" s="239"/>
      <c r="E22" s="814"/>
      <c r="F22" s="830"/>
      <c r="G22" s="830"/>
      <c r="H22" s="831"/>
      <c r="I22" s="72"/>
      <c r="M22" s="36"/>
      <c r="N22" s="36"/>
      <c r="O22" s="36"/>
      <c r="P22" s="36"/>
    </row>
    <row r="23" spans="1:16" ht="26.4" customHeight="1" thickBot="1" x14ac:dyDescent="0.35">
      <c r="A23" s="33"/>
      <c r="B23" s="503" t="s">
        <v>171</v>
      </c>
      <c r="C23" s="496"/>
      <c r="D23" s="239"/>
      <c r="E23" s="829"/>
      <c r="F23" s="752"/>
      <c r="G23" s="752"/>
      <c r="H23" s="754"/>
      <c r="I23" s="36"/>
    </row>
    <row r="24" spans="1:16" ht="26.4" customHeight="1" x14ac:dyDescent="0.3">
      <c r="A24" s="33"/>
      <c r="B24" s="503" t="s">
        <v>172</v>
      </c>
      <c r="C24" s="496"/>
      <c r="D24" s="239"/>
      <c r="I24" s="36"/>
    </row>
    <row r="25" spans="1:16" ht="26.4" customHeight="1" x14ac:dyDescent="0.3">
      <c r="A25" s="33"/>
      <c r="B25" s="503" t="s">
        <v>173</v>
      </c>
      <c r="C25" s="496"/>
      <c r="D25" s="239"/>
      <c r="I25" s="36"/>
    </row>
    <row r="26" spans="1:16" ht="26.4" customHeight="1" x14ac:dyDescent="0.3">
      <c r="A26" s="33"/>
      <c r="B26" s="503" t="s">
        <v>174</v>
      </c>
      <c r="C26" s="496"/>
      <c r="D26" s="239"/>
      <c r="I26" s="36"/>
    </row>
    <row r="27" spans="1:16" ht="26.4" customHeight="1" thickBot="1" x14ac:dyDescent="0.35">
      <c r="A27" s="33"/>
      <c r="B27" s="504" t="s">
        <v>175</v>
      </c>
      <c r="C27" s="499"/>
      <c r="D27" s="239"/>
      <c r="I27" s="36"/>
    </row>
    <row r="28" spans="1:16" ht="26.4" customHeight="1" x14ac:dyDescent="0.3">
      <c r="A28" s="33"/>
      <c r="D28" s="239"/>
      <c r="I28" s="36"/>
    </row>
    <row r="29" spans="1:16" ht="26.4" customHeight="1" x14ac:dyDescent="0.3">
      <c r="A29" s="33"/>
      <c r="D29" s="239"/>
      <c r="I29" s="36"/>
    </row>
    <row r="30" spans="1:16" ht="26.4" customHeight="1" x14ac:dyDescent="0.3">
      <c r="A30" s="33"/>
      <c r="D30" s="239"/>
      <c r="E30" s="65"/>
      <c r="F30" s="33"/>
      <c r="G30" s="87"/>
      <c r="H30" s="87"/>
      <c r="I30" s="36"/>
      <c r="J30" s="72"/>
      <c r="K30" s="72"/>
    </row>
    <row r="31" spans="1:16" ht="26.4" customHeight="1" x14ac:dyDescent="0.3">
      <c r="A31" s="33"/>
      <c r="D31" s="239"/>
      <c r="E31" s="82"/>
      <c r="F31" s="65"/>
      <c r="G31" s="84"/>
      <c r="H31" s="22"/>
      <c r="I31" s="72"/>
      <c r="J31" s="80"/>
      <c r="K31" s="80"/>
      <c r="L31" s="72"/>
      <c r="M31" s="36"/>
      <c r="N31" s="36"/>
      <c r="O31" s="36"/>
      <c r="P31" s="36"/>
    </row>
    <row r="32" spans="1:16" ht="26.4" customHeight="1" x14ac:dyDescent="0.3">
      <c r="A32" s="33"/>
      <c r="D32" s="33"/>
      <c r="E32" s="86"/>
      <c r="F32" s="87"/>
      <c r="G32" s="84"/>
      <c r="H32" s="84"/>
      <c r="I32" s="80"/>
      <c r="J32" s="80"/>
      <c r="K32" s="80"/>
      <c r="L32" s="36"/>
      <c r="M32" s="36"/>
      <c r="N32" s="36"/>
      <c r="O32" s="36"/>
      <c r="P32" s="36"/>
    </row>
    <row r="33" spans="1:18" ht="26.4" customHeight="1" x14ac:dyDescent="0.3">
      <c r="A33" s="33"/>
      <c r="D33" s="33"/>
      <c r="E33" s="86"/>
      <c r="F33" s="87"/>
      <c r="G33" s="84"/>
      <c r="H33" s="84"/>
      <c r="I33" s="80"/>
      <c r="J33" s="80"/>
      <c r="K33" s="80"/>
      <c r="L33" s="36"/>
      <c r="M33" s="36"/>
      <c r="N33" s="36"/>
      <c r="O33" s="36"/>
      <c r="P33" s="36"/>
    </row>
    <row r="34" spans="1:18" ht="26.4" customHeight="1" x14ac:dyDescent="0.3">
      <c r="A34" s="65"/>
      <c r="D34" s="33"/>
      <c r="E34" s="89"/>
      <c r="F34" s="90"/>
      <c r="G34" s="91"/>
      <c r="H34" s="91"/>
      <c r="I34" s="80"/>
      <c r="J34" s="87"/>
      <c r="K34" s="80"/>
      <c r="L34" s="36"/>
      <c r="M34" s="36"/>
      <c r="N34" s="36"/>
      <c r="O34" s="36"/>
      <c r="P34" s="36"/>
    </row>
    <row r="35" spans="1:18" ht="15.75" customHeight="1" x14ac:dyDescent="0.3">
      <c r="A35" s="65"/>
      <c r="B35" s="65"/>
      <c r="C35" s="65"/>
      <c r="D35" s="65"/>
      <c r="E35" s="89"/>
      <c r="F35" s="90"/>
      <c r="H35" s="91"/>
      <c r="I35" s="87"/>
      <c r="J35" s="22"/>
      <c r="K35" s="85"/>
      <c r="L35" s="80"/>
      <c r="M35" s="36"/>
      <c r="N35" s="36"/>
      <c r="O35" s="36"/>
      <c r="P35" s="36"/>
      <c r="Q35" s="36"/>
      <c r="R35" s="36"/>
    </row>
    <row r="36" spans="1:18" ht="15.75" customHeight="1" x14ac:dyDescent="0.35">
      <c r="A36" s="65"/>
      <c r="B36" s="81"/>
      <c r="C36" s="82"/>
      <c r="D36" s="83"/>
      <c r="E36" s="89"/>
      <c r="F36" s="90"/>
      <c r="G36" s="91"/>
      <c r="H36" s="91"/>
      <c r="I36" s="22"/>
      <c r="J36" s="84"/>
      <c r="K36" s="69"/>
      <c r="L36" s="80"/>
      <c r="M36" s="36"/>
      <c r="N36" s="36"/>
      <c r="O36" s="36"/>
      <c r="P36" s="36"/>
      <c r="Q36" s="36"/>
      <c r="R36" s="36"/>
    </row>
    <row r="37" spans="1:18" ht="15" customHeight="1" x14ac:dyDescent="0.3">
      <c r="A37" s="87"/>
      <c r="B37" s="82"/>
      <c r="C37" s="86"/>
      <c r="D37" s="86"/>
      <c r="E37" s="89"/>
      <c r="F37" s="90"/>
      <c r="G37" s="91"/>
      <c r="H37" s="91"/>
      <c r="I37" s="84"/>
      <c r="J37" s="84"/>
      <c r="K37" s="69"/>
      <c r="L37" s="36"/>
      <c r="M37" s="36"/>
      <c r="N37" s="36"/>
      <c r="O37" s="36"/>
      <c r="P37" s="36"/>
      <c r="Q37" s="36"/>
      <c r="R37" s="36"/>
    </row>
    <row r="38" spans="1:18" ht="15" customHeight="1" x14ac:dyDescent="0.3">
      <c r="A38" s="87"/>
      <c r="B38" s="82"/>
      <c r="C38" s="86"/>
      <c r="D38" s="86"/>
      <c r="E38" s="89"/>
      <c r="F38" s="90"/>
      <c r="G38" s="91"/>
      <c r="H38" s="91"/>
      <c r="I38" s="84"/>
      <c r="J38" s="91"/>
      <c r="K38" s="69"/>
      <c r="L38" s="36"/>
      <c r="M38" s="36"/>
      <c r="N38" s="36"/>
      <c r="O38" s="36"/>
      <c r="P38" s="36"/>
      <c r="Q38" s="36"/>
      <c r="R38" s="36"/>
    </row>
    <row r="39" spans="1:18" ht="15" customHeight="1" x14ac:dyDescent="0.3">
      <c r="A39" s="69"/>
      <c r="B39" s="88"/>
      <c r="C39" s="89"/>
      <c r="D39" s="89"/>
      <c r="E39" s="89"/>
      <c r="F39" s="90"/>
      <c r="G39" s="91"/>
      <c r="H39" s="91"/>
      <c r="I39" s="91"/>
      <c r="J39" s="91"/>
      <c r="K39" s="69"/>
      <c r="L39" s="36"/>
      <c r="M39" s="36"/>
      <c r="N39" s="36"/>
      <c r="O39" s="36"/>
      <c r="P39" s="36"/>
      <c r="Q39" s="36"/>
      <c r="R39" s="36"/>
    </row>
    <row r="40" spans="1:18" ht="15" customHeight="1" x14ac:dyDescent="0.3">
      <c r="A40" s="69"/>
      <c r="B40" s="88"/>
      <c r="C40" s="89"/>
      <c r="D40" s="89"/>
      <c r="E40" s="89"/>
      <c r="F40" s="90"/>
      <c r="G40" s="91"/>
      <c r="H40" s="91"/>
      <c r="I40" s="91"/>
      <c r="J40" s="91"/>
      <c r="K40" s="69"/>
      <c r="L40" s="36"/>
      <c r="M40" s="36"/>
      <c r="N40" s="36"/>
      <c r="O40" s="36"/>
      <c r="P40" s="36"/>
      <c r="Q40" s="36"/>
      <c r="R40" s="36"/>
    </row>
    <row r="41" spans="1:18" ht="15" customHeight="1" x14ac:dyDescent="0.3">
      <c r="A41" s="69"/>
      <c r="B41" s="88"/>
      <c r="C41" s="89"/>
      <c r="D41" s="89"/>
      <c r="E41" s="89"/>
      <c r="F41" s="90"/>
      <c r="G41" s="91"/>
      <c r="H41" s="91"/>
      <c r="I41" s="91"/>
      <c r="J41" s="91"/>
      <c r="K41" s="69"/>
      <c r="L41" s="36"/>
      <c r="M41" s="36"/>
      <c r="N41" s="36"/>
      <c r="O41" s="36"/>
      <c r="P41" s="36"/>
      <c r="Q41" s="36"/>
      <c r="R41" s="36"/>
    </row>
    <row r="42" spans="1:18" ht="15" customHeight="1" x14ac:dyDescent="0.3">
      <c r="A42" s="69"/>
      <c r="B42" s="88"/>
      <c r="C42" s="89"/>
      <c r="D42" s="89"/>
      <c r="E42" s="89"/>
      <c r="F42" s="90"/>
      <c r="G42" s="91"/>
      <c r="H42" s="91"/>
      <c r="I42" s="91"/>
      <c r="J42" s="91"/>
      <c r="K42" s="69"/>
      <c r="L42" s="36"/>
      <c r="M42" s="36"/>
      <c r="N42" s="36"/>
      <c r="O42" s="36"/>
      <c r="P42" s="36"/>
      <c r="Q42" s="36"/>
      <c r="R42" s="36"/>
    </row>
    <row r="43" spans="1:18" ht="15" customHeight="1" x14ac:dyDescent="0.3">
      <c r="A43" s="69"/>
      <c r="B43" s="88"/>
      <c r="C43" s="89"/>
      <c r="D43" s="89"/>
      <c r="E43" s="89"/>
      <c r="F43" s="90"/>
      <c r="G43" s="91"/>
      <c r="H43" s="91"/>
      <c r="I43" s="91"/>
      <c r="J43" s="91"/>
      <c r="K43" s="69"/>
      <c r="L43" s="36"/>
      <c r="M43" s="36"/>
      <c r="N43" s="36"/>
      <c r="O43" s="36"/>
      <c r="P43" s="36"/>
      <c r="Q43" s="36"/>
      <c r="R43" s="36"/>
    </row>
    <row r="44" spans="1:18" ht="15" customHeight="1" x14ac:dyDescent="0.3">
      <c r="A44" s="69"/>
      <c r="B44" s="88"/>
      <c r="C44" s="89"/>
      <c r="D44" s="89"/>
      <c r="E44" s="89"/>
      <c r="F44" s="90"/>
      <c r="G44" s="91"/>
      <c r="H44" s="91"/>
      <c r="I44" s="91"/>
      <c r="J44" s="91"/>
      <c r="K44" s="69"/>
      <c r="L44" s="36"/>
      <c r="M44" s="36"/>
      <c r="N44" s="36"/>
      <c r="O44" s="36"/>
      <c r="P44" s="36"/>
      <c r="Q44" s="36"/>
      <c r="R44" s="36"/>
    </row>
    <row r="45" spans="1:18" ht="15" customHeight="1" x14ac:dyDescent="0.3">
      <c r="A45" s="69"/>
      <c r="B45" s="88"/>
      <c r="C45" s="89"/>
      <c r="D45" s="89"/>
      <c r="E45" s="58"/>
      <c r="F45" s="90"/>
      <c r="G45" s="91"/>
      <c r="H45" s="91"/>
      <c r="I45" s="91"/>
      <c r="J45" s="91"/>
      <c r="K45" s="69"/>
      <c r="L45" s="36"/>
      <c r="M45" s="36"/>
      <c r="N45" s="36"/>
      <c r="O45" s="36"/>
      <c r="P45" s="36"/>
      <c r="Q45" s="36"/>
      <c r="R45" s="36"/>
    </row>
    <row r="46" spans="1:18" ht="15" customHeight="1" x14ac:dyDescent="0.3">
      <c r="A46" s="69"/>
      <c r="B46" s="88"/>
      <c r="C46" s="89"/>
      <c r="D46" s="89"/>
      <c r="E46" s="89"/>
      <c r="F46" s="36"/>
      <c r="G46" s="58"/>
      <c r="H46" s="69"/>
      <c r="I46" s="91"/>
      <c r="J46" s="91"/>
      <c r="K46" s="69"/>
      <c r="L46" s="36"/>
      <c r="M46" s="36"/>
      <c r="N46" s="36"/>
      <c r="O46" s="36"/>
      <c r="P46" s="36"/>
      <c r="Q46" s="36"/>
      <c r="R46" s="36"/>
    </row>
    <row r="47" spans="1:18" ht="15" customHeight="1" x14ac:dyDescent="0.3">
      <c r="A47" s="69"/>
      <c r="B47" s="88"/>
      <c r="C47" s="89"/>
      <c r="D47" s="89"/>
      <c r="E47" s="89"/>
      <c r="F47" s="36"/>
      <c r="H47" s="36"/>
      <c r="I47" s="91"/>
      <c r="J47" s="91"/>
      <c r="K47" s="69"/>
      <c r="L47" s="36"/>
      <c r="M47" s="36"/>
      <c r="N47" s="36"/>
      <c r="O47" s="36"/>
      <c r="P47" s="36"/>
      <c r="Q47" s="36"/>
      <c r="R47" s="36"/>
    </row>
    <row r="48" spans="1:18" ht="15" customHeight="1" x14ac:dyDescent="0.3">
      <c r="A48" s="69"/>
      <c r="B48" s="88"/>
      <c r="C48" s="89"/>
      <c r="D48" s="89"/>
      <c r="E48" s="521"/>
      <c r="F48" s="69"/>
      <c r="H48" s="36"/>
      <c r="I48" s="91"/>
      <c r="J48" s="91"/>
      <c r="K48" s="69"/>
      <c r="L48" s="36"/>
      <c r="M48" s="36"/>
      <c r="N48" s="36"/>
      <c r="O48" s="36"/>
      <c r="P48" s="36"/>
      <c r="Q48" s="36"/>
      <c r="R48" s="36"/>
    </row>
    <row r="49" spans="1:18" ht="15" customHeight="1" x14ac:dyDescent="0.3">
      <c r="A49" s="69"/>
      <c r="B49" s="88"/>
      <c r="C49" s="89"/>
      <c r="D49" s="89"/>
      <c r="E49" s="89"/>
      <c r="F49" s="36"/>
      <c r="H49" s="36"/>
      <c r="I49" s="91"/>
      <c r="J49" s="91"/>
      <c r="K49" s="69"/>
      <c r="L49" s="36"/>
      <c r="M49" s="36"/>
      <c r="N49" s="36"/>
      <c r="O49" s="36"/>
      <c r="P49" s="36"/>
      <c r="Q49" s="36"/>
      <c r="R49" s="36"/>
    </row>
    <row r="50" spans="1:18" ht="15" customHeight="1" x14ac:dyDescent="0.3">
      <c r="A50" s="69"/>
      <c r="B50" s="88"/>
      <c r="C50" s="58"/>
      <c r="D50" s="58"/>
      <c r="E50" s="89"/>
      <c r="F50" s="36"/>
      <c r="H50" s="36"/>
      <c r="I50" s="91"/>
      <c r="J50" s="69"/>
      <c r="K50" s="36"/>
      <c r="L50" s="36"/>
      <c r="M50" s="36"/>
      <c r="N50" s="36"/>
      <c r="O50" s="36"/>
      <c r="P50" s="36"/>
      <c r="Q50" s="36"/>
      <c r="R50" s="36"/>
    </row>
    <row r="51" spans="1:18" ht="15.75" customHeight="1" x14ac:dyDescent="0.3">
      <c r="A51" s="69"/>
      <c r="B51" s="88"/>
      <c r="C51" s="89"/>
      <c r="D51" s="89"/>
      <c r="E51" s="89"/>
      <c r="F51" s="36"/>
      <c r="G51" s="36"/>
      <c r="H51" s="36"/>
      <c r="I51" s="69"/>
      <c r="J51" s="36"/>
      <c r="K51" s="36"/>
      <c r="L51" s="36"/>
      <c r="M51" s="36"/>
      <c r="N51" s="36"/>
      <c r="O51" s="36"/>
      <c r="P51" s="36"/>
      <c r="Q51" s="36"/>
      <c r="R51" s="36"/>
    </row>
    <row r="52" spans="1:18" ht="15.75" customHeight="1" x14ac:dyDescent="0.3">
      <c r="A52" s="69"/>
      <c r="B52" s="89"/>
      <c r="C52" s="89"/>
      <c r="D52" s="89"/>
      <c r="E52" s="89"/>
      <c r="F52" s="36"/>
      <c r="G52" s="36"/>
      <c r="H52" s="36"/>
      <c r="I52" s="36"/>
      <c r="J52" s="36"/>
      <c r="K52" s="36"/>
      <c r="L52" s="36"/>
      <c r="M52" s="36"/>
      <c r="N52" s="36"/>
      <c r="O52" s="36"/>
      <c r="P52" s="36"/>
      <c r="Q52" s="36"/>
      <c r="R52" s="36"/>
    </row>
    <row r="53" spans="1:18" ht="15.75" customHeight="1" x14ac:dyDescent="0.3">
      <c r="A53" s="69"/>
      <c r="B53" s="89"/>
      <c r="C53" s="521"/>
      <c r="D53" s="521"/>
      <c r="E53" s="89"/>
      <c r="F53" s="36"/>
      <c r="G53" s="36"/>
      <c r="H53" s="36"/>
      <c r="I53" s="36"/>
      <c r="J53" s="36"/>
      <c r="K53" s="36"/>
      <c r="L53" s="36"/>
      <c r="M53" s="36"/>
      <c r="N53" s="36"/>
      <c r="O53" s="36"/>
      <c r="P53" s="36"/>
      <c r="Q53" s="36"/>
      <c r="R53" s="36"/>
    </row>
    <row r="54" spans="1:18" ht="15.75" customHeight="1" x14ac:dyDescent="0.3">
      <c r="A54" s="69"/>
      <c r="B54" s="89"/>
      <c r="C54" s="89"/>
      <c r="D54" s="89"/>
      <c r="E54" s="89"/>
      <c r="F54" s="36"/>
      <c r="G54" s="36"/>
      <c r="H54" s="36"/>
      <c r="I54" s="36"/>
      <c r="J54" s="36"/>
      <c r="K54" s="36"/>
      <c r="L54" s="36"/>
      <c r="M54" s="36"/>
      <c r="N54" s="36"/>
      <c r="O54" s="36"/>
      <c r="P54" s="36"/>
      <c r="Q54" s="36"/>
      <c r="R54" s="36"/>
    </row>
    <row r="55" spans="1:18" ht="15.75" customHeight="1" x14ac:dyDescent="0.3">
      <c r="A55" s="69"/>
      <c r="B55" s="89"/>
      <c r="C55" s="89"/>
      <c r="D55" s="89"/>
      <c r="E55" s="89"/>
      <c r="F55" s="36"/>
      <c r="G55" s="36"/>
      <c r="H55" s="36"/>
      <c r="I55" s="36"/>
      <c r="J55" s="36"/>
      <c r="K55" s="36"/>
      <c r="L55" s="36"/>
      <c r="M55" s="36"/>
      <c r="N55" s="36"/>
      <c r="O55" s="36"/>
      <c r="P55" s="36"/>
      <c r="Q55" s="36"/>
      <c r="R55" s="36"/>
    </row>
    <row r="56" spans="1:18" ht="15.75" customHeight="1" x14ac:dyDescent="0.3">
      <c r="A56" s="69"/>
      <c r="B56" s="89"/>
      <c r="C56" s="89"/>
      <c r="D56" s="89"/>
      <c r="E56" s="89"/>
      <c r="F56" s="36"/>
      <c r="G56" s="36"/>
      <c r="H56" s="36"/>
      <c r="I56" s="36"/>
      <c r="J56" s="36"/>
      <c r="K56" s="36"/>
      <c r="L56" s="36"/>
      <c r="M56" s="36"/>
      <c r="N56" s="36"/>
      <c r="O56" s="36"/>
      <c r="P56" s="36"/>
      <c r="Q56" s="36"/>
      <c r="R56" s="36"/>
    </row>
    <row r="57" spans="1:18" ht="15.75" customHeight="1" x14ac:dyDescent="0.3">
      <c r="A57" s="69"/>
      <c r="B57" s="89"/>
      <c r="C57" s="89"/>
      <c r="D57" s="89"/>
      <c r="E57" s="89"/>
      <c r="F57" s="36"/>
      <c r="G57" s="36"/>
      <c r="H57" s="36"/>
      <c r="I57" s="36"/>
      <c r="J57" s="36"/>
      <c r="K57" s="36"/>
      <c r="L57" s="36"/>
      <c r="M57" s="36"/>
      <c r="N57" s="36"/>
      <c r="O57" s="36"/>
      <c r="P57" s="36"/>
      <c r="Q57" s="36"/>
      <c r="R57" s="36"/>
    </row>
    <row r="58" spans="1:18" ht="15.75" customHeight="1" x14ac:dyDescent="0.3">
      <c r="A58" s="69"/>
      <c r="B58" s="89"/>
      <c r="C58" s="89"/>
      <c r="D58" s="89"/>
      <c r="E58" s="89"/>
      <c r="F58" s="36"/>
      <c r="G58" s="36"/>
      <c r="H58" s="36"/>
      <c r="I58" s="36"/>
      <c r="J58" s="36"/>
      <c r="K58" s="36"/>
      <c r="L58" s="36"/>
      <c r="M58" s="36"/>
      <c r="N58" s="36"/>
      <c r="O58" s="36"/>
      <c r="P58" s="36"/>
      <c r="Q58" s="36"/>
      <c r="R58" s="36"/>
    </row>
    <row r="59" spans="1:18" ht="15.75" customHeight="1" x14ac:dyDescent="0.3">
      <c r="A59" s="69"/>
      <c r="B59" s="89"/>
      <c r="C59" s="89"/>
      <c r="D59" s="89"/>
      <c r="E59" s="69"/>
      <c r="F59" s="36"/>
      <c r="G59" s="36"/>
      <c r="H59" s="36"/>
      <c r="I59" s="36"/>
      <c r="J59" s="36"/>
      <c r="K59" s="36"/>
      <c r="L59" s="36"/>
      <c r="M59" s="36"/>
      <c r="N59" s="36"/>
      <c r="O59" s="36"/>
      <c r="P59" s="36"/>
      <c r="Q59" s="36"/>
      <c r="R59" s="36"/>
    </row>
    <row r="60" spans="1:18" ht="15.75" customHeight="1" x14ac:dyDescent="0.3">
      <c r="A60" s="69"/>
      <c r="B60" s="89"/>
      <c r="C60" s="89"/>
      <c r="D60" s="89"/>
      <c r="E60" s="521"/>
      <c r="F60" s="69"/>
      <c r="G60" s="36"/>
      <c r="H60" s="36"/>
      <c r="I60" s="36"/>
      <c r="J60" s="36"/>
      <c r="K60" s="36"/>
      <c r="L60" s="36"/>
      <c r="M60" s="36"/>
      <c r="N60" s="36"/>
      <c r="O60" s="36"/>
      <c r="P60" s="36"/>
      <c r="Q60" s="36"/>
      <c r="R60" s="36"/>
    </row>
    <row r="61" spans="1:18" ht="15.75" customHeight="1" x14ac:dyDescent="0.3">
      <c r="A61" s="69"/>
      <c r="B61" s="89"/>
      <c r="C61" s="89"/>
      <c r="D61" s="89"/>
      <c r="E61" s="89"/>
      <c r="F61" s="36"/>
      <c r="G61" s="36"/>
      <c r="H61" s="36"/>
      <c r="I61" s="36"/>
      <c r="J61" s="36"/>
      <c r="K61" s="36"/>
      <c r="L61" s="36"/>
      <c r="M61" s="36"/>
      <c r="N61" s="36"/>
      <c r="O61" s="36"/>
      <c r="P61" s="36"/>
      <c r="Q61" s="36"/>
      <c r="R61" s="36"/>
    </row>
    <row r="62" spans="1:18" ht="15.75" customHeight="1" x14ac:dyDescent="0.3">
      <c r="A62" s="69"/>
      <c r="B62" s="89"/>
      <c r="C62" s="89"/>
      <c r="D62" s="58"/>
      <c r="E62" s="89"/>
      <c r="F62" s="36"/>
      <c r="G62" s="36"/>
      <c r="H62" s="36"/>
      <c r="I62" s="36"/>
      <c r="J62" s="36"/>
      <c r="K62" s="36"/>
      <c r="L62" s="36"/>
      <c r="M62" s="36"/>
      <c r="N62" s="36"/>
      <c r="O62" s="36"/>
      <c r="P62" s="36"/>
      <c r="Q62" s="36"/>
      <c r="R62" s="36"/>
    </row>
    <row r="63" spans="1:18" ht="15.75" customHeight="1" x14ac:dyDescent="0.3">
      <c r="A63" s="69"/>
      <c r="B63" s="89"/>
      <c r="C63" s="89"/>
      <c r="D63" s="89"/>
      <c r="E63" s="89"/>
      <c r="F63" s="36"/>
      <c r="G63" s="36"/>
      <c r="H63" s="36"/>
      <c r="I63" s="36"/>
      <c r="J63" s="36"/>
      <c r="K63" s="36"/>
      <c r="L63" s="36"/>
      <c r="M63" s="36"/>
      <c r="N63" s="36"/>
      <c r="O63" s="36"/>
      <c r="P63" s="36"/>
      <c r="Q63" s="36"/>
      <c r="R63" s="36"/>
    </row>
    <row r="64" spans="1:18" ht="15.75" customHeight="1" x14ac:dyDescent="0.3">
      <c r="A64" s="69"/>
      <c r="B64" s="69"/>
      <c r="C64" s="69"/>
      <c r="D64" s="69"/>
      <c r="E64" s="89"/>
      <c r="F64" s="36"/>
      <c r="G64" s="36"/>
      <c r="H64" s="36"/>
      <c r="I64" s="36"/>
      <c r="J64" s="36"/>
      <c r="K64" s="36"/>
      <c r="L64" s="36"/>
      <c r="M64" s="36"/>
      <c r="N64" s="36"/>
      <c r="O64" s="36"/>
      <c r="P64" s="36"/>
      <c r="Q64" s="36"/>
      <c r="R64" s="36"/>
    </row>
    <row r="65" spans="1:18" ht="15.75" customHeight="1" x14ac:dyDescent="0.3">
      <c r="A65" s="69"/>
      <c r="B65" s="69"/>
      <c r="C65" s="521"/>
      <c r="D65" s="521"/>
      <c r="E65" s="89"/>
      <c r="F65" s="36"/>
      <c r="G65" s="36"/>
      <c r="H65" s="36"/>
      <c r="I65" s="36"/>
      <c r="J65" s="36"/>
      <c r="K65" s="36"/>
      <c r="L65" s="36"/>
      <c r="M65" s="36"/>
      <c r="N65" s="36"/>
      <c r="O65" s="36"/>
      <c r="P65" s="36"/>
      <c r="Q65" s="36"/>
      <c r="R65" s="36"/>
    </row>
    <row r="66" spans="1:18" ht="15.75" customHeight="1" x14ac:dyDescent="0.3">
      <c r="A66" s="69"/>
      <c r="B66" s="69"/>
      <c r="C66" s="89"/>
      <c r="D66" s="89"/>
      <c r="E66" s="89"/>
      <c r="F66" s="36"/>
      <c r="G66" s="36"/>
      <c r="H66" s="36"/>
      <c r="I66" s="36"/>
      <c r="J66" s="36"/>
      <c r="K66" s="36"/>
      <c r="L66" s="36"/>
      <c r="M66" s="36"/>
      <c r="N66" s="36"/>
      <c r="O66" s="36"/>
      <c r="P66" s="36"/>
      <c r="Q66" s="36"/>
      <c r="R66" s="36"/>
    </row>
    <row r="67" spans="1:18" ht="15.75" customHeight="1" x14ac:dyDescent="0.3">
      <c r="A67" s="69"/>
      <c r="B67" s="69"/>
      <c r="C67" s="89"/>
      <c r="D67" s="89"/>
      <c r="E67" s="89"/>
      <c r="F67" s="36"/>
      <c r="G67" s="36"/>
      <c r="H67" s="36"/>
      <c r="I67" s="36"/>
      <c r="J67" s="36"/>
      <c r="K67" s="36"/>
      <c r="L67" s="36"/>
      <c r="M67" s="36"/>
      <c r="N67" s="36"/>
      <c r="O67" s="36"/>
      <c r="P67" s="36"/>
      <c r="Q67" s="36"/>
      <c r="R67" s="36"/>
    </row>
    <row r="68" spans="1:18" ht="15.75" customHeight="1" x14ac:dyDescent="0.3">
      <c r="A68" s="69"/>
      <c r="B68" s="69"/>
      <c r="C68" s="89"/>
      <c r="D68" s="89"/>
      <c r="E68" s="89"/>
      <c r="F68" s="36"/>
      <c r="G68" s="36"/>
      <c r="H68" s="36"/>
      <c r="I68" s="36"/>
      <c r="J68" s="36"/>
      <c r="K68" s="36"/>
      <c r="L68" s="36"/>
      <c r="M68" s="36"/>
      <c r="N68" s="36"/>
      <c r="O68" s="36"/>
      <c r="P68" s="36"/>
      <c r="Q68" s="36"/>
      <c r="R68" s="36"/>
    </row>
    <row r="69" spans="1:18" ht="15.75" customHeight="1" x14ac:dyDescent="0.3">
      <c r="A69" s="69"/>
      <c r="B69" s="69"/>
      <c r="C69" s="89"/>
      <c r="D69" s="89"/>
      <c r="E69" s="89"/>
      <c r="F69" s="69"/>
      <c r="G69" s="36"/>
      <c r="H69" s="36"/>
      <c r="I69" s="36"/>
      <c r="J69" s="36"/>
      <c r="K69" s="36"/>
      <c r="L69" s="36"/>
      <c r="M69" s="36"/>
      <c r="N69" s="36"/>
      <c r="O69" s="36"/>
      <c r="P69" s="36"/>
      <c r="Q69" s="36"/>
      <c r="R69" s="36"/>
    </row>
    <row r="70" spans="1:18" ht="15.75" customHeight="1" x14ac:dyDescent="0.3">
      <c r="A70" s="69"/>
      <c r="B70" s="69"/>
      <c r="C70" s="89"/>
      <c r="D70" s="89"/>
      <c r="E70" s="58"/>
      <c r="F70" s="36"/>
      <c r="G70" s="36"/>
      <c r="H70" s="36"/>
      <c r="I70" s="36"/>
      <c r="J70" s="36"/>
      <c r="K70" s="36"/>
      <c r="L70" s="36"/>
      <c r="M70" s="36"/>
      <c r="N70" s="36"/>
      <c r="O70" s="36"/>
      <c r="P70" s="36"/>
      <c r="Q70" s="36"/>
      <c r="R70" s="36"/>
    </row>
    <row r="71" spans="1:18" ht="15.75" customHeight="1" x14ac:dyDescent="0.3">
      <c r="A71" s="69"/>
      <c r="B71" s="69"/>
      <c r="C71" s="89"/>
      <c r="D71" s="89"/>
      <c r="E71" s="69"/>
      <c r="F71" s="36"/>
      <c r="G71" s="36"/>
      <c r="H71" s="36"/>
      <c r="I71" s="36"/>
      <c r="J71" s="36"/>
      <c r="K71" s="36"/>
      <c r="L71" s="36"/>
      <c r="M71" s="36"/>
      <c r="N71" s="36"/>
      <c r="O71" s="36"/>
      <c r="P71" s="36"/>
      <c r="Q71" s="36"/>
      <c r="R71" s="36"/>
    </row>
    <row r="72" spans="1:18" ht="15.75" customHeight="1" x14ac:dyDescent="0.3">
      <c r="A72" s="69"/>
      <c r="B72" s="69"/>
      <c r="C72" s="89"/>
      <c r="D72" s="89"/>
      <c r="E72" s="69"/>
      <c r="F72" s="36"/>
      <c r="G72" s="36"/>
      <c r="H72" s="36"/>
      <c r="I72" s="36"/>
      <c r="J72" s="36"/>
      <c r="K72" s="36"/>
      <c r="L72" s="36"/>
      <c r="M72" s="36"/>
      <c r="N72" s="36"/>
      <c r="O72" s="36"/>
      <c r="P72" s="36"/>
      <c r="Q72" s="36"/>
      <c r="R72" s="36"/>
    </row>
    <row r="73" spans="1:18" ht="15.75" customHeight="1" x14ac:dyDescent="0.3">
      <c r="A73" s="69"/>
      <c r="B73" s="69"/>
      <c r="C73" s="89"/>
      <c r="D73" s="89"/>
      <c r="E73" s="36"/>
      <c r="F73" s="36"/>
      <c r="G73" s="36"/>
      <c r="H73" s="36"/>
      <c r="I73" s="36"/>
      <c r="J73" s="36"/>
      <c r="K73" s="36"/>
      <c r="L73" s="36"/>
      <c r="M73" s="36"/>
      <c r="N73" s="36"/>
      <c r="O73" s="36"/>
      <c r="P73" s="36"/>
      <c r="Q73" s="36"/>
      <c r="R73" s="36"/>
    </row>
    <row r="74" spans="1:18" ht="15.75" customHeight="1" x14ac:dyDescent="0.3">
      <c r="A74" s="69"/>
      <c r="B74" s="69"/>
      <c r="C74" s="89"/>
      <c r="D74" s="89"/>
      <c r="E74" s="36"/>
      <c r="F74" s="36"/>
      <c r="G74" s="36"/>
      <c r="H74" s="36"/>
      <c r="I74" s="36"/>
      <c r="J74" s="36"/>
      <c r="K74" s="36"/>
      <c r="L74" s="36"/>
      <c r="M74" s="36"/>
      <c r="N74" s="36"/>
      <c r="O74" s="36"/>
      <c r="P74" s="36"/>
      <c r="Q74" s="36"/>
      <c r="R74" s="36"/>
    </row>
    <row r="75" spans="1:18" ht="15.75" customHeight="1" x14ac:dyDescent="0.3">
      <c r="A75" s="69"/>
      <c r="B75" s="69"/>
      <c r="C75" s="58"/>
      <c r="D75" s="58"/>
      <c r="E75" s="36"/>
      <c r="F75" s="36"/>
      <c r="G75" s="36"/>
      <c r="H75" s="36"/>
      <c r="I75" s="36"/>
      <c r="J75" s="36"/>
      <c r="K75" s="36"/>
      <c r="L75" s="36"/>
      <c r="M75" s="36"/>
      <c r="N75" s="36"/>
      <c r="O75" s="36"/>
      <c r="P75" s="36"/>
      <c r="Q75" s="36"/>
      <c r="R75" s="36"/>
    </row>
    <row r="76" spans="1:18" ht="15.75" customHeight="1" x14ac:dyDescent="0.3">
      <c r="A76" s="69"/>
      <c r="B76" s="69"/>
      <c r="C76" s="69"/>
      <c r="D76" s="69"/>
      <c r="E76" s="36"/>
      <c r="F76" s="36"/>
      <c r="G76" s="36"/>
      <c r="H76" s="36"/>
      <c r="I76" s="36"/>
      <c r="J76" s="36"/>
      <c r="K76" s="36"/>
      <c r="L76" s="36"/>
      <c r="M76" s="36"/>
      <c r="N76" s="36"/>
      <c r="O76" s="36"/>
      <c r="P76" s="36"/>
      <c r="Q76" s="36"/>
      <c r="R76" s="36"/>
    </row>
    <row r="77" spans="1:18" ht="15.75" customHeight="1" x14ac:dyDescent="0.3">
      <c r="A77" s="69"/>
      <c r="B77" s="69"/>
      <c r="C77" s="69"/>
      <c r="D77" s="69"/>
      <c r="E77" s="36"/>
      <c r="F77" s="36"/>
      <c r="G77" s="36"/>
      <c r="H77" s="36"/>
      <c r="I77" s="36"/>
      <c r="J77" s="36"/>
      <c r="K77" s="36"/>
      <c r="L77" s="36"/>
      <c r="M77" s="36"/>
      <c r="N77" s="36"/>
      <c r="O77" s="36"/>
      <c r="P77" s="36"/>
      <c r="Q77" s="36"/>
      <c r="R77" s="36"/>
    </row>
    <row r="78" spans="1:18" ht="15.75" customHeight="1" x14ac:dyDescent="0.3">
      <c r="A78" s="36"/>
      <c r="B78" s="36"/>
      <c r="C78" s="36"/>
      <c r="D78" s="36"/>
      <c r="E78" s="36"/>
      <c r="F78" s="36"/>
      <c r="G78" s="36"/>
      <c r="H78" s="36"/>
      <c r="I78" s="36"/>
      <c r="J78" s="36"/>
      <c r="K78" s="36"/>
      <c r="L78" s="36"/>
      <c r="M78" s="36"/>
      <c r="N78" s="36"/>
      <c r="O78" s="36"/>
      <c r="P78" s="36"/>
      <c r="Q78" s="36"/>
      <c r="R78" s="36"/>
    </row>
    <row r="79" spans="1:18" ht="15.75" customHeight="1" x14ac:dyDescent="0.3">
      <c r="A79" s="36"/>
      <c r="B79" s="36"/>
      <c r="C79" s="36"/>
      <c r="D79" s="36"/>
      <c r="E79" s="36"/>
      <c r="F79" s="36"/>
      <c r="G79" s="36"/>
      <c r="H79" s="36"/>
      <c r="I79" s="36"/>
      <c r="J79" s="36"/>
      <c r="K79" s="36"/>
      <c r="L79" s="36"/>
      <c r="M79" s="36"/>
      <c r="N79" s="36"/>
      <c r="O79" s="36"/>
      <c r="P79" s="36"/>
      <c r="Q79" s="36"/>
      <c r="R79" s="36"/>
    </row>
    <row r="80" spans="1:18" ht="15.75" customHeight="1" x14ac:dyDescent="0.3">
      <c r="A80" s="36"/>
      <c r="B80" s="36"/>
      <c r="C80" s="36"/>
      <c r="D80" s="36"/>
      <c r="E80" s="36"/>
      <c r="F80" s="36"/>
      <c r="G80" s="36"/>
      <c r="H80" s="36"/>
      <c r="I80" s="36"/>
      <c r="J80" s="36"/>
      <c r="K80" s="36"/>
      <c r="L80" s="36"/>
      <c r="M80" s="36"/>
      <c r="N80" s="36"/>
      <c r="O80" s="36"/>
      <c r="P80" s="36"/>
      <c r="Q80" s="36"/>
      <c r="R80" s="36"/>
    </row>
    <row r="81" spans="1:18" ht="15.75" customHeight="1" x14ac:dyDescent="0.3">
      <c r="A81" s="36"/>
      <c r="B81" s="36"/>
      <c r="C81" s="36"/>
      <c r="D81" s="36"/>
      <c r="E81" s="36"/>
      <c r="F81" s="36"/>
      <c r="G81" s="36"/>
      <c r="H81" s="36"/>
      <c r="I81" s="36"/>
      <c r="J81" s="36"/>
      <c r="K81" s="36"/>
      <c r="L81" s="36"/>
      <c r="M81" s="36"/>
      <c r="N81" s="36"/>
      <c r="O81" s="36"/>
      <c r="P81" s="36"/>
      <c r="Q81" s="36"/>
      <c r="R81" s="36"/>
    </row>
    <row r="82" spans="1:18" ht="15.75" customHeight="1" x14ac:dyDescent="0.3">
      <c r="A82" s="36"/>
      <c r="B82" s="36"/>
      <c r="C82" s="36"/>
      <c r="D82" s="36"/>
      <c r="E82" s="36"/>
      <c r="F82" s="36"/>
      <c r="G82" s="36"/>
      <c r="H82" s="36"/>
      <c r="I82" s="36"/>
      <c r="J82" s="36"/>
      <c r="K82" s="36"/>
      <c r="L82" s="36"/>
      <c r="M82" s="36"/>
      <c r="N82" s="36"/>
      <c r="O82" s="36"/>
      <c r="P82" s="36"/>
      <c r="Q82" s="36"/>
      <c r="R82" s="36"/>
    </row>
    <row r="83" spans="1:18" ht="15.75" customHeight="1" x14ac:dyDescent="0.3">
      <c r="A83" s="36"/>
      <c r="B83" s="36"/>
      <c r="C83" s="36"/>
      <c r="D83" s="36"/>
      <c r="E83" s="36"/>
      <c r="F83" s="36"/>
      <c r="G83" s="36"/>
      <c r="H83" s="36"/>
      <c r="I83" s="36"/>
      <c r="J83" s="36"/>
      <c r="K83" s="36"/>
      <c r="L83" s="36"/>
      <c r="M83" s="36"/>
      <c r="N83" s="36"/>
      <c r="O83" s="36"/>
      <c r="P83" s="36"/>
      <c r="Q83" s="36"/>
      <c r="R83" s="36"/>
    </row>
    <row r="84" spans="1:18" ht="15.75" customHeight="1" x14ac:dyDescent="0.3">
      <c r="A84" s="36"/>
      <c r="B84" s="36"/>
      <c r="C84" s="36"/>
      <c r="D84" s="36"/>
      <c r="E84" s="36"/>
      <c r="F84" s="36"/>
      <c r="G84" s="36"/>
      <c r="H84" s="36"/>
      <c r="I84" s="36"/>
      <c r="J84" s="36"/>
      <c r="K84" s="36"/>
      <c r="L84" s="36"/>
      <c r="M84" s="36"/>
      <c r="N84" s="36"/>
      <c r="O84" s="36"/>
      <c r="P84" s="36"/>
      <c r="Q84" s="36"/>
      <c r="R84" s="36"/>
    </row>
    <row r="85" spans="1:18" ht="15.75" customHeight="1" x14ac:dyDescent="0.3">
      <c r="A85" s="36"/>
      <c r="B85" s="36"/>
      <c r="C85" s="36"/>
      <c r="D85" s="36"/>
      <c r="E85" s="36"/>
      <c r="F85" s="36"/>
      <c r="G85" s="36"/>
      <c r="H85" s="36"/>
      <c r="I85" s="36"/>
      <c r="J85" s="36"/>
      <c r="K85" s="36"/>
      <c r="L85" s="36"/>
      <c r="M85" s="36"/>
      <c r="N85" s="36"/>
      <c r="O85" s="36"/>
      <c r="P85" s="36"/>
      <c r="Q85" s="36"/>
      <c r="R85" s="36"/>
    </row>
    <row r="86" spans="1:18" ht="15.75" customHeight="1" x14ac:dyDescent="0.3">
      <c r="A86" s="36"/>
      <c r="B86" s="36"/>
      <c r="C86" s="36"/>
      <c r="D86" s="36"/>
      <c r="E86" s="36"/>
      <c r="F86" s="36"/>
      <c r="G86" s="36"/>
      <c r="H86" s="36"/>
      <c r="I86" s="36"/>
      <c r="J86" s="36"/>
      <c r="K86" s="36"/>
      <c r="L86" s="36"/>
      <c r="M86" s="36"/>
      <c r="N86" s="36"/>
      <c r="O86" s="36"/>
      <c r="P86" s="36"/>
      <c r="Q86" s="36"/>
      <c r="R86" s="36"/>
    </row>
    <row r="87" spans="1:18" ht="15.75" customHeight="1" x14ac:dyDescent="0.3">
      <c r="A87" s="36"/>
      <c r="B87" s="36"/>
      <c r="C87" s="36"/>
      <c r="D87" s="36"/>
      <c r="E87" s="36"/>
      <c r="F87" s="36"/>
      <c r="G87" s="36"/>
      <c r="H87" s="36"/>
      <c r="I87" s="36"/>
      <c r="J87" s="36"/>
      <c r="K87" s="36"/>
      <c r="L87" s="36"/>
      <c r="M87" s="36"/>
      <c r="N87" s="36"/>
      <c r="O87" s="36"/>
      <c r="P87" s="36"/>
      <c r="Q87" s="36"/>
      <c r="R87" s="36"/>
    </row>
    <row r="88" spans="1:18" ht="15.75" customHeight="1" x14ac:dyDescent="0.3">
      <c r="A88" s="36"/>
      <c r="B88" s="36"/>
      <c r="C88" s="36"/>
      <c r="D88" s="36"/>
      <c r="E88" s="36"/>
      <c r="F88" s="36"/>
      <c r="G88" s="36"/>
      <c r="H88" s="36"/>
      <c r="I88" s="36"/>
      <c r="J88" s="36"/>
      <c r="K88" s="36"/>
      <c r="L88" s="36"/>
      <c r="M88" s="36"/>
      <c r="N88" s="36"/>
      <c r="O88" s="36"/>
      <c r="P88" s="36"/>
      <c r="Q88" s="36"/>
      <c r="R88" s="36"/>
    </row>
    <row r="89" spans="1:18" ht="15.75" customHeight="1" x14ac:dyDescent="0.3">
      <c r="A89" s="36"/>
      <c r="B89" s="36"/>
      <c r="C89" s="36"/>
      <c r="D89" s="36"/>
      <c r="E89" s="36"/>
      <c r="F89" s="36"/>
      <c r="G89" s="36"/>
      <c r="H89" s="36"/>
      <c r="I89" s="36"/>
      <c r="J89" s="36"/>
      <c r="K89" s="36"/>
      <c r="L89" s="36"/>
      <c r="M89" s="36"/>
      <c r="N89" s="36"/>
      <c r="O89" s="36"/>
      <c r="P89" s="36"/>
      <c r="Q89" s="36"/>
      <c r="R89" s="36"/>
    </row>
    <row r="90" spans="1:18" ht="15.75" customHeight="1" x14ac:dyDescent="0.3">
      <c r="A90" s="36"/>
      <c r="B90" s="36"/>
      <c r="C90" s="36"/>
      <c r="D90" s="36"/>
      <c r="E90" s="36"/>
      <c r="F90" s="36"/>
      <c r="G90" s="36"/>
      <c r="H90" s="36"/>
      <c r="I90" s="36"/>
      <c r="J90" s="36"/>
      <c r="K90" s="36"/>
      <c r="L90" s="36"/>
      <c r="M90" s="36"/>
      <c r="N90" s="36"/>
      <c r="O90" s="36"/>
      <c r="P90" s="36"/>
      <c r="Q90" s="36"/>
      <c r="R90" s="36"/>
    </row>
    <row r="91" spans="1:18" ht="15.75" customHeight="1" x14ac:dyDescent="0.3">
      <c r="A91" s="36"/>
      <c r="B91" s="36"/>
      <c r="C91" s="36"/>
      <c r="D91" s="36"/>
      <c r="E91" s="36"/>
      <c r="F91" s="36"/>
      <c r="G91" s="36"/>
      <c r="H91" s="36"/>
      <c r="I91" s="36"/>
      <c r="J91" s="36"/>
      <c r="K91" s="36"/>
      <c r="L91" s="36"/>
      <c r="M91" s="36"/>
      <c r="N91" s="36"/>
      <c r="O91" s="36"/>
      <c r="P91" s="36"/>
      <c r="Q91" s="36"/>
      <c r="R91" s="36"/>
    </row>
    <row r="92" spans="1:18" ht="15.75" customHeight="1" x14ac:dyDescent="0.3">
      <c r="A92" s="36"/>
      <c r="B92" s="36"/>
      <c r="C92" s="36"/>
      <c r="D92" s="36"/>
      <c r="E92" s="36"/>
      <c r="F92" s="36"/>
      <c r="G92" s="36"/>
      <c r="H92" s="36"/>
      <c r="I92" s="36"/>
      <c r="J92" s="36"/>
      <c r="K92" s="36"/>
      <c r="L92" s="36"/>
      <c r="M92" s="36"/>
      <c r="N92" s="36"/>
      <c r="O92" s="36"/>
      <c r="P92" s="36"/>
      <c r="Q92" s="36"/>
      <c r="R92" s="36"/>
    </row>
    <row r="93" spans="1:18" ht="15.75" customHeight="1" x14ac:dyDescent="0.3">
      <c r="A93" s="36"/>
      <c r="B93" s="36"/>
      <c r="C93" s="36"/>
      <c r="D93" s="36"/>
      <c r="E93" s="36"/>
      <c r="F93" s="36"/>
      <c r="G93" s="36"/>
      <c r="H93" s="36"/>
      <c r="I93" s="36"/>
      <c r="J93" s="36"/>
      <c r="K93" s="36"/>
      <c r="L93" s="36"/>
      <c r="M93" s="36"/>
      <c r="N93" s="36"/>
      <c r="O93" s="36"/>
      <c r="P93" s="36"/>
      <c r="Q93" s="36"/>
      <c r="R93" s="36"/>
    </row>
    <row r="94" spans="1:18" ht="15.75" customHeight="1" x14ac:dyDescent="0.3">
      <c r="A94" s="36"/>
      <c r="B94" s="36"/>
      <c r="C94" s="36"/>
      <c r="D94" s="36"/>
      <c r="E94" s="36"/>
      <c r="F94" s="36"/>
      <c r="G94" s="36"/>
      <c r="H94" s="36"/>
      <c r="I94" s="36"/>
      <c r="J94" s="36"/>
      <c r="K94" s="36"/>
      <c r="L94" s="36"/>
      <c r="M94" s="36"/>
      <c r="N94" s="36"/>
      <c r="O94" s="36"/>
      <c r="P94" s="36"/>
      <c r="Q94" s="36"/>
      <c r="R94" s="36"/>
    </row>
    <row r="95" spans="1:18" ht="15.75" customHeight="1" x14ac:dyDescent="0.3">
      <c r="A95" s="36"/>
      <c r="B95" s="36"/>
      <c r="C95" s="36"/>
      <c r="D95" s="36"/>
      <c r="E95" s="36"/>
      <c r="F95" s="36"/>
      <c r="G95" s="36"/>
      <c r="H95" s="36"/>
      <c r="I95" s="36"/>
      <c r="J95" s="36"/>
      <c r="K95" s="36"/>
      <c r="L95" s="36"/>
      <c r="M95" s="36"/>
      <c r="N95" s="36"/>
      <c r="O95" s="36"/>
      <c r="P95" s="36"/>
      <c r="Q95" s="36"/>
      <c r="R95" s="36"/>
    </row>
    <row r="96" spans="1:18" ht="15.75" customHeight="1" x14ac:dyDescent="0.3">
      <c r="A96" s="36"/>
      <c r="B96" s="36"/>
      <c r="C96" s="36"/>
      <c r="D96" s="36"/>
      <c r="E96" s="36"/>
      <c r="F96" s="36"/>
      <c r="G96" s="36"/>
      <c r="H96" s="36"/>
      <c r="I96" s="36"/>
      <c r="J96" s="36"/>
      <c r="K96" s="36"/>
      <c r="L96" s="36"/>
      <c r="M96" s="36"/>
      <c r="N96" s="36"/>
      <c r="O96" s="36"/>
      <c r="P96" s="36"/>
      <c r="Q96" s="36"/>
      <c r="R96" s="36"/>
    </row>
    <row r="97" spans="1:18" ht="15.75" customHeight="1" x14ac:dyDescent="0.3">
      <c r="A97" s="36"/>
      <c r="B97" s="36"/>
      <c r="C97" s="36"/>
      <c r="D97" s="36"/>
      <c r="E97" s="36"/>
      <c r="F97" s="36"/>
      <c r="G97" s="36"/>
      <c r="H97" s="36"/>
      <c r="I97" s="36"/>
      <c r="J97" s="36"/>
      <c r="K97" s="36"/>
      <c r="L97" s="36"/>
      <c r="M97" s="36"/>
      <c r="N97" s="36"/>
      <c r="O97" s="36"/>
      <c r="P97" s="36"/>
      <c r="Q97" s="36"/>
      <c r="R97" s="36"/>
    </row>
    <row r="98" spans="1:18" ht="15.75" customHeight="1" x14ac:dyDescent="0.3">
      <c r="A98" s="36"/>
      <c r="B98" s="36"/>
      <c r="C98" s="36"/>
      <c r="D98" s="36"/>
      <c r="E98" s="36"/>
      <c r="F98" s="36"/>
      <c r="G98" s="36"/>
      <c r="H98" s="36"/>
      <c r="I98" s="36"/>
      <c r="J98" s="36"/>
      <c r="K98" s="36"/>
      <c r="L98" s="36"/>
      <c r="M98" s="36"/>
      <c r="N98" s="36"/>
      <c r="O98" s="36"/>
      <c r="P98" s="36"/>
      <c r="Q98" s="36"/>
      <c r="R98" s="36"/>
    </row>
    <row r="99" spans="1:18" ht="15.75" customHeight="1" x14ac:dyDescent="0.3">
      <c r="A99" s="36"/>
      <c r="B99" s="36"/>
      <c r="C99" s="36"/>
      <c r="D99" s="36"/>
      <c r="E99" s="36"/>
      <c r="F99" s="36"/>
      <c r="G99" s="36"/>
      <c r="H99" s="36"/>
      <c r="I99" s="36"/>
      <c r="J99" s="36"/>
      <c r="K99" s="36"/>
      <c r="L99" s="36"/>
      <c r="M99" s="36"/>
      <c r="N99" s="36"/>
      <c r="O99" s="36"/>
      <c r="P99" s="36"/>
      <c r="Q99" s="36"/>
      <c r="R99" s="36"/>
    </row>
    <row r="100" spans="1:18" ht="15.75" customHeight="1" x14ac:dyDescent="0.3">
      <c r="A100" s="36"/>
      <c r="B100" s="36"/>
      <c r="C100" s="36"/>
      <c r="D100" s="36"/>
      <c r="E100" s="36"/>
      <c r="F100" s="36"/>
      <c r="G100" s="36"/>
      <c r="H100" s="36"/>
      <c r="I100" s="36"/>
      <c r="J100" s="36"/>
      <c r="K100" s="36"/>
      <c r="L100" s="36"/>
      <c r="M100" s="36"/>
      <c r="N100" s="36"/>
      <c r="O100" s="36"/>
      <c r="P100" s="36"/>
      <c r="Q100" s="36"/>
      <c r="R100" s="36"/>
    </row>
    <row r="101" spans="1:18" ht="15.75" customHeight="1" x14ac:dyDescent="0.3">
      <c r="A101" s="36"/>
      <c r="B101" s="36"/>
      <c r="C101" s="36"/>
      <c r="D101" s="36"/>
      <c r="E101" s="36"/>
      <c r="F101" s="36"/>
      <c r="G101" s="36"/>
      <c r="H101" s="36"/>
      <c r="I101" s="36"/>
      <c r="J101" s="36"/>
      <c r="K101" s="36"/>
      <c r="L101" s="36"/>
      <c r="M101" s="36"/>
      <c r="N101" s="36"/>
      <c r="O101" s="36"/>
      <c r="P101" s="36"/>
      <c r="Q101" s="36"/>
      <c r="R101" s="36"/>
    </row>
    <row r="102" spans="1:18" ht="15.75" customHeight="1" x14ac:dyDescent="0.3">
      <c r="A102" s="36"/>
      <c r="B102" s="36"/>
      <c r="C102" s="36"/>
      <c r="D102" s="36"/>
      <c r="E102" s="36"/>
      <c r="F102" s="36"/>
      <c r="G102" s="36"/>
      <c r="H102" s="36"/>
      <c r="I102" s="36"/>
      <c r="J102" s="36"/>
      <c r="K102" s="36"/>
      <c r="L102" s="36"/>
      <c r="M102" s="36"/>
      <c r="N102" s="36"/>
      <c r="O102" s="36"/>
      <c r="P102" s="36"/>
      <c r="Q102" s="36"/>
      <c r="R102" s="36"/>
    </row>
    <row r="103" spans="1:18" ht="15.75" customHeight="1" x14ac:dyDescent="0.3">
      <c r="A103" s="36"/>
      <c r="B103" s="36"/>
      <c r="C103" s="36"/>
      <c r="D103" s="36"/>
      <c r="E103" s="36"/>
      <c r="F103" s="36"/>
      <c r="G103" s="36"/>
      <c r="H103" s="36"/>
      <c r="I103" s="36"/>
      <c r="J103" s="36"/>
      <c r="K103" s="36"/>
      <c r="L103" s="36"/>
      <c r="M103" s="36"/>
      <c r="N103" s="36"/>
      <c r="O103" s="36"/>
      <c r="P103" s="36"/>
      <c r="Q103" s="36"/>
      <c r="R103" s="36"/>
    </row>
    <row r="104" spans="1:18" ht="15.75" customHeight="1" x14ac:dyDescent="0.3">
      <c r="A104" s="36"/>
      <c r="B104" s="36"/>
      <c r="C104" s="36"/>
      <c r="D104" s="36"/>
      <c r="E104" s="36"/>
      <c r="F104" s="36"/>
      <c r="G104" s="36"/>
      <c r="H104" s="36"/>
      <c r="I104" s="36"/>
      <c r="J104" s="36"/>
      <c r="K104" s="36"/>
      <c r="L104" s="36"/>
      <c r="M104" s="36"/>
      <c r="N104" s="36"/>
      <c r="O104" s="36"/>
      <c r="P104" s="36"/>
      <c r="Q104" s="36"/>
      <c r="R104" s="36"/>
    </row>
    <row r="105" spans="1:18" ht="15.75" customHeight="1" x14ac:dyDescent="0.3">
      <c r="A105" s="36"/>
      <c r="B105" s="36"/>
      <c r="C105" s="36"/>
      <c r="D105" s="36"/>
      <c r="E105" s="36"/>
      <c r="F105" s="36"/>
      <c r="G105" s="36"/>
      <c r="H105" s="36"/>
      <c r="I105" s="36"/>
      <c r="J105" s="36"/>
      <c r="K105" s="36"/>
      <c r="L105" s="36"/>
      <c r="M105" s="36"/>
      <c r="N105" s="36"/>
      <c r="O105" s="36"/>
      <c r="P105" s="36"/>
      <c r="Q105" s="36"/>
      <c r="R105" s="36"/>
    </row>
    <row r="106" spans="1:18" ht="15.75" customHeight="1" x14ac:dyDescent="0.3">
      <c r="A106" s="36"/>
      <c r="B106" s="36"/>
      <c r="C106" s="36"/>
      <c r="D106" s="36"/>
      <c r="E106" s="36"/>
      <c r="F106" s="36"/>
      <c r="G106" s="36"/>
      <c r="H106" s="36"/>
      <c r="I106" s="36"/>
      <c r="J106" s="36"/>
      <c r="K106" s="36"/>
      <c r="L106" s="36"/>
      <c r="M106" s="36"/>
      <c r="N106" s="36"/>
      <c r="O106" s="36"/>
      <c r="P106" s="36"/>
      <c r="Q106" s="36"/>
      <c r="R106" s="36"/>
    </row>
    <row r="107" spans="1:18" ht="15.75" customHeight="1" x14ac:dyDescent="0.3">
      <c r="A107" s="36"/>
      <c r="B107" s="36"/>
      <c r="C107" s="36"/>
      <c r="D107" s="36"/>
      <c r="E107" s="36"/>
      <c r="F107" s="36"/>
      <c r="G107" s="36"/>
      <c r="H107" s="36"/>
      <c r="I107" s="36"/>
      <c r="J107" s="36"/>
      <c r="K107" s="36"/>
      <c r="L107" s="36"/>
      <c r="M107" s="36"/>
      <c r="N107" s="36"/>
      <c r="O107" s="36"/>
      <c r="P107" s="36"/>
      <c r="Q107" s="36"/>
      <c r="R107" s="36"/>
    </row>
    <row r="108" spans="1:18" ht="15.75" customHeight="1" x14ac:dyDescent="0.3">
      <c r="A108" s="36"/>
      <c r="B108" s="36"/>
      <c r="C108" s="36"/>
      <c r="D108" s="36"/>
      <c r="E108" s="36"/>
      <c r="F108" s="36"/>
      <c r="G108" s="36"/>
      <c r="H108" s="36"/>
      <c r="I108" s="36"/>
      <c r="J108" s="36"/>
      <c r="K108" s="36"/>
      <c r="L108" s="36"/>
      <c r="M108" s="36"/>
      <c r="N108" s="36"/>
      <c r="O108" s="36"/>
      <c r="P108" s="36"/>
      <c r="Q108" s="36"/>
      <c r="R108" s="36"/>
    </row>
    <row r="109" spans="1:18" ht="15.75" customHeight="1" x14ac:dyDescent="0.3">
      <c r="A109" s="36"/>
      <c r="B109" s="36"/>
      <c r="C109" s="36"/>
      <c r="D109" s="36"/>
      <c r="E109" s="36"/>
      <c r="F109" s="36"/>
      <c r="G109" s="36"/>
      <c r="H109" s="36"/>
      <c r="I109" s="36"/>
      <c r="J109" s="36"/>
      <c r="K109" s="36"/>
      <c r="L109" s="36"/>
      <c r="M109" s="36"/>
      <c r="N109" s="36"/>
      <c r="O109" s="36"/>
      <c r="P109" s="36"/>
      <c r="Q109" s="36"/>
      <c r="R109" s="36"/>
    </row>
    <row r="110" spans="1:18" ht="15.75" customHeight="1" x14ac:dyDescent="0.3">
      <c r="A110" s="36"/>
      <c r="B110" s="36"/>
      <c r="C110" s="36"/>
      <c r="D110" s="36"/>
      <c r="E110" s="36"/>
      <c r="F110" s="36"/>
      <c r="G110" s="36"/>
      <c r="H110" s="36"/>
      <c r="I110" s="36"/>
      <c r="J110" s="36"/>
      <c r="K110" s="36"/>
      <c r="L110" s="36"/>
      <c r="M110" s="36"/>
      <c r="N110" s="36"/>
      <c r="O110" s="36"/>
      <c r="P110" s="36"/>
      <c r="Q110" s="36"/>
      <c r="R110" s="36"/>
    </row>
    <row r="111" spans="1:18" ht="15.75" customHeight="1" x14ac:dyDescent="0.3">
      <c r="A111" s="36"/>
      <c r="B111" s="36"/>
      <c r="C111" s="36"/>
      <c r="D111" s="36"/>
      <c r="E111" s="36"/>
      <c r="F111" s="36"/>
      <c r="G111" s="36"/>
      <c r="H111" s="36"/>
      <c r="I111" s="36"/>
      <c r="J111" s="36"/>
      <c r="K111" s="36"/>
      <c r="L111" s="36"/>
      <c r="M111" s="36"/>
      <c r="N111" s="36"/>
      <c r="O111" s="36"/>
      <c r="P111" s="36"/>
      <c r="Q111" s="36"/>
      <c r="R111" s="36"/>
    </row>
    <row r="112" spans="1:18" ht="15.75" customHeight="1" x14ac:dyDescent="0.3">
      <c r="A112" s="36"/>
      <c r="B112" s="36"/>
      <c r="C112" s="36"/>
      <c r="D112" s="36"/>
      <c r="E112" s="36"/>
      <c r="F112" s="36"/>
      <c r="G112" s="36"/>
      <c r="H112" s="36"/>
      <c r="I112" s="36"/>
      <c r="J112" s="36"/>
      <c r="K112" s="36"/>
      <c r="L112" s="36"/>
      <c r="M112" s="36"/>
      <c r="N112" s="36"/>
      <c r="O112" s="36"/>
      <c r="P112" s="36"/>
      <c r="Q112" s="36"/>
      <c r="R112" s="36"/>
    </row>
    <row r="113" spans="1:18" ht="15.75" customHeight="1" x14ac:dyDescent="0.3">
      <c r="A113" s="36"/>
      <c r="B113" s="36"/>
      <c r="C113" s="36"/>
      <c r="D113" s="36"/>
      <c r="E113" s="36"/>
      <c r="F113" s="36"/>
      <c r="G113" s="36"/>
      <c r="H113" s="36"/>
      <c r="I113" s="36"/>
      <c r="J113" s="36"/>
      <c r="K113" s="36"/>
      <c r="L113" s="36"/>
      <c r="M113" s="36"/>
      <c r="N113" s="36"/>
      <c r="O113" s="36"/>
      <c r="P113" s="36"/>
      <c r="Q113" s="36"/>
      <c r="R113" s="36"/>
    </row>
    <row r="114" spans="1:18" ht="15.75" customHeight="1" x14ac:dyDescent="0.3">
      <c r="A114" s="36"/>
      <c r="B114" s="36"/>
      <c r="C114" s="36"/>
      <c r="D114" s="36"/>
      <c r="E114" s="36"/>
      <c r="F114" s="36"/>
      <c r="G114" s="36"/>
      <c r="H114" s="36"/>
      <c r="I114" s="36"/>
      <c r="J114" s="36"/>
      <c r="K114" s="36"/>
      <c r="L114" s="36"/>
      <c r="M114" s="36"/>
      <c r="N114" s="36"/>
      <c r="O114" s="36"/>
      <c r="P114" s="36"/>
      <c r="Q114" s="36"/>
      <c r="R114" s="36"/>
    </row>
    <row r="115" spans="1:18" ht="15.75" customHeight="1" x14ac:dyDescent="0.3">
      <c r="A115" s="36"/>
      <c r="B115" s="36"/>
      <c r="C115" s="36"/>
      <c r="D115" s="36"/>
      <c r="E115" s="36"/>
      <c r="F115" s="36"/>
      <c r="G115" s="36"/>
      <c r="H115" s="36"/>
      <c r="I115" s="36"/>
      <c r="J115" s="36"/>
      <c r="K115" s="36"/>
      <c r="L115" s="36"/>
      <c r="M115" s="36"/>
      <c r="N115" s="36"/>
      <c r="O115" s="36"/>
      <c r="P115" s="36"/>
      <c r="Q115" s="36"/>
      <c r="R115" s="36"/>
    </row>
    <row r="116" spans="1:18" ht="15.75" customHeight="1" x14ac:dyDescent="0.3">
      <c r="A116" s="36"/>
      <c r="B116" s="36"/>
      <c r="C116" s="36"/>
      <c r="D116" s="36"/>
      <c r="E116" s="36"/>
      <c r="F116" s="36"/>
      <c r="G116" s="36"/>
      <c r="H116" s="36"/>
      <c r="I116" s="36"/>
      <c r="J116" s="36"/>
      <c r="K116" s="36"/>
      <c r="L116" s="36"/>
      <c r="M116" s="36"/>
      <c r="N116" s="36"/>
      <c r="O116" s="36"/>
      <c r="P116" s="36"/>
      <c r="Q116" s="36"/>
      <c r="R116" s="36"/>
    </row>
    <row r="117" spans="1:18" ht="15.75" customHeight="1" x14ac:dyDescent="0.3">
      <c r="A117" s="36"/>
      <c r="B117" s="36"/>
      <c r="C117" s="36"/>
      <c r="D117" s="36"/>
      <c r="E117" s="36"/>
      <c r="F117" s="36"/>
      <c r="G117" s="36"/>
      <c r="H117" s="36"/>
      <c r="I117" s="36"/>
      <c r="J117" s="36"/>
      <c r="K117" s="36"/>
      <c r="L117" s="36"/>
      <c r="M117" s="36"/>
      <c r="N117" s="36"/>
      <c r="O117" s="36"/>
      <c r="P117" s="36"/>
      <c r="Q117" s="36"/>
      <c r="R117" s="36"/>
    </row>
    <row r="118" spans="1:18" ht="15.75" customHeight="1" x14ac:dyDescent="0.3">
      <c r="A118" s="36"/>
      <c r="B118" s="36"/>
      <c r="C118" s="36"/>
      <c r="D118" s="36"/>
      <c r="E118" s="36"/>
      <c r="F118" s="36"/>
      <c r="G118" s="36"/>
      <c r="H118" s="36"/>
      <c r="I118" s="36"/>
      <c r="J118" s="36"/>
      <c r="K118" s="36"/>
      <c r="L118" s="36"/>
      <c r="M118" s="36"/>
      <c r="N118" s="36"/>
      <c r="O118" s="36"/>
      <c r="P118" s="36"/>
      <c r="Q118" s="36"/>
      <c r="R118" s="36"/>
    </row>
    <row r="119" spans="1:18" ht="15.75" customHeight="1" x14ac:dyDescent="0.3">
      <c r="A119" s="36"/>
      <c r="B119" s="36"/>
      <c r="C119" s="36"/>
      <c r="D119" s="36"/>
      <c r="E119" s="36"/>
      <c r="F119" s="36"/>
      <c r="G119" s="36"/>
      <c r="H119" s="36"/>
      <c r="I119" s="36"/>
      <c r="J119" s="36"/>
      <c r="K119" s="36"/>
      <c r="L119" s="36"/>
      <c r="M119" s="36"/>
      <c r="N119" s="36"/>
      <c r="O119" s="36"/>
      <c r="P119" s="36"/>
      <c r="Q119" s="36"/>
      <c r="R119" s="36"/>
    </row>
    <row r="120" spans="1:18" ht="15.75" customHeight="1" x14ac:dyDescent="0.3">
      <c r="A120" s="36"/>
      <c r="B120" s="36"/>
      <c r="C120" s="36"/>
      <c r="D120" s="36"/>
      <c r="E120" s="36"/>
      <c r="F120" s="36"/>
      <c r="G120" s="36"/>
      <c r="H120" s="36"/>
      <c r="I120" s="36"/>
      <c r="J120" s="36"/>
      <c r="K120" s="36"/>
      <c r="L120" s="36"/>
      <c r="M120" s="36"/>
      <c r="N120" s="36"/>
      <c r="O120" s="36"/>
      <c r="P120" s="36"/>
      <c r="Q120" s="36"/>
      <c r="R120" s="36"/>
    </row>
    <row r="121" spans="1:18" ht="15.75" customHeight="1" x14ac:dyDescent="0.3">
      <c r="A121" s="36"/>
      <c r="B121" s="36"/>
      <c r="C121" s="36"/>
      <c r="D121" s="36"/>
      <c r="E121" s="36"/>
      <c r="F121" s="36"/>
      <c r="G121" s="36"/>
      <c r="H121" s="36"/>
      <c r="I121" s="36"/>
      <c r="J121" s="36"/>
      <c r="K121" s="36"/>
      <c r="L121" s="36"/>
      <c r="M121" s="36"/>
      <c r="N121" s="36"/>
      <c r="O121" s="36"/>
      <c r="P121" s="36"/>
      <c r="Q121" s="36"/>
      <c r="R121" s="36"/>
    </row>
    <row r="122" spans="1:18" ht="15.75" customHeight="1" x14ac:dyDescent="0.3">
      <c r="A122" s="36"/>
      <c r="B122" s="36"/>
      <c r="C122" s="36"/>
      <c r="D122" s="36"/>
      <c r="E122" s="36"/>
      <c r="F122" s="36"/>
      <c r="G122" s="36"/>
      <c r="H122" s="36"/>
      <c r="I122" s="36"/>
      <c r="J122" s="36"/>
      <c r="K122" s="36"/>
      <c r="L122" s="36"/>
      <c r="M122" s="36"/>
      <c r="N122" s="36"/>
      <c r="O122" s="36"/>
      <c r="P122" s="36"/>
      <c r="Q122" s="36"/>
      <c r="R122" s="36"/>
    </row>
    <row r="123" spans="1:18" ht="15.75" customHeight="1" x14ac:dyDescent="0.3">
      <c r="A123" s="36"/>
      <c r="B123" s="36"/>
      <c r="C123" s="36"/>
      <c r="D123" s="36"/>
      <c r="E123" s="36"/>
      <c r="F123" s="36"/>
      <c r="G123" s="36"/>
      <c r="H123" s="36"/>
      <c r="I123" s="36"/>
      <c r="J123" s="36"/>
      <c r="K123" s="36"/>
      <c r="L123" s="36"/>
      <c r="M123" s="36"/>
      <c r="N123" s="36"/>
      <c r="O123" s="36"/>
      <c r="P123" s="36"/>
      <c r="Q123" s="36"/>
      <c r="R123" s="36"/>
    </row>
    <row r="124" spans="1:18" ht="15.75" customHeight="1" x14ac:dyDescent="0.3">
      <c r="A124" s="36"/>
      <c r="B124" s="36"/>
      <c r="C124" s="36"/>
      <c r="D124" s="36"/>
      <c r="E124" s="36"/>
      <c r="F124" s="36"/>
      <c r="G124" s="36"/>
      <c r="H124" s="36"/>
      <c r="I124" s="36"/>
      <c r="J124" s="36"/>
      <c r="K124" s="36"/>
      <c r="L124" s="36"/>
      <c r="M124" s="36"/>
      <c r="N124" s="36"/>
      <c r="O124" s="36"/>
      <c r="P124" s="36"/>
      <c r="Q124" s="36"/>
      <c r="R124" s="36"/>
    </row>
    <row r="125" spans="1:18" ht="15.75" customHeight="1" x14ac:dyDescent="0.3">
      <c r="A125" s="36"/>
      <c r="B125" s="36"/>
      <c r="C125" s="36"/>
      <c r="D125" s="36"/>
      <c r="E125" s="36"/>
      <c r="F125" s="36"/>
      <c r="G125" s="36"/>
      <c r="H125" s="36"/>
      <c r="I125" s="36"/>
      <c r="J125" s="36"/>
      <c r="K125" s="36"/>
      <c r="L125" s="36"/>
      <c r="M125" s="36"/>
      <c r="N125" s="36"/>
      <c r="O125" s="36"/>
      <c r="P125" s="36"/>
      <c r="Q125" s="36"/>
      <c r="R125" s="36"/>
    </row>
    <row r="126" spans="1:18" ht="15.75" customHeight="1" x14ac:dyDescent="0.3">
      <c r="A126" s="36"/>
      <c r="B126" s="36"/>
      <c r="C126" s="36"/>
      <c r="D126" s="36"/>
      <c r="E126" s="36"/>
      <c r="F126" s="36"/>
      <c r="G126" s="36"/>
      <c r="H126" s="36"/>
      <c r="I126" s="36"/>
      <c r="J126" s="36"/>
      <c r="K126" s="36"/>
      <c r="L126" s="36"/>
      <c r="M126" s="36"/>
      <c r="N126" s="36"/>
      <c r="O126" s="36"/>
      <c r="P126" s="36"/>
      <c r="Q126" s="36"/>
      <c r="R126" s="36"/>
    </row>
    <row r="127" spans="1:18" ht="15.75" customHeight="1" x14ac:dyDescent="0.3">
      <c r="A127" s="36"/>
      <c r="B127" s="36"/>
      <c r="C127" s="36"/>
      <c r="D127" s="36"/>
      <c r="E127" s="36"/>
      <c r="F127" s="36"/>
      <c r="G127" s="36"/>
      <c r="H127" s="36"/>
      <c r="I127" s="36"/>
      <c r="J127" s="36"/>
      <c r="K127" s="36"/>
      <c r="L127" s="36"/>
      <c r="M127" s="36"/>
      <c r="N127" s="36"/>
      <c r="O127" s="36"/>
      <c r="P127" s="36"/>
      <c r="Q127" s="36"/>
      <c r="R127" s="36"/>
    </row>
    <row r="128" spans="1:18" ht="15.75" customHeight="1" x14ac:dyDescent="0.3">
      <c r="A128" s="36"/>
      <c r="B128" s="36"/>
      <c r="C128" s="36"/>
      <c r="D128" s="36"/>
      <c r="E128" s="36"/>
      <c r="F128" s="36"/>
      <c r="G128" s="36"/>
      <c r="H128" s="36"/>
      <c r="I128" s="36"/>
      <c r="J128" s="36"/>
      <c r="K128" s="36"/>
      <c r="L128" s="36"/>
      <c r="M128" s="36"/>
      <c r="N128" s="36"/>
      <c r="O128" s="36"/>
      <c r="P128" s="36"/>
      <c r="Q128" s="36"/>
      <c r="R128" s="36"/>
    </row>
    <row r="129" spans="1:18" ht="15.75" customHeight="1" x14ac:dyDescent="0.3">
      <c r="A129" s="36"/>
      <c r="B129" s="36"/>
      <c r="C129" s="36"/>
      <c r="D129" s="36"/>
      <c r="E129" s="36"/>
      <c r="F129" s="36"/>
      <c r="G129" s="36"/>
      <c r="H129" s="36"/>
      <c r="I129" s="36"/>
      <c r="J129" s="36"/>
      <c r="K129" s="36"/>
      <c r="L129" s="36"/>
      <c r="M129" s="36"/>
      <c r="N129" s="36"/>
      <c r="O129" s="36"/>
      <c r="P129" s="36"/>
      <c r="Q129" s="36"/>
      <c r="R129" s="36"/>
    </row>
    <row r="130" spans="1:18" ht="15.75" customHeight="1" x14ac:dyDescent="0.3">
      <c r="A130" s="36"/>
      <c r="B130" s="36"/>
      <c r="C130" s="36"/>
      <c r="D130" s="36"/>
      <c r="E130" s="36"/>
      <c r="F130" s="36"/>
      <c r="G130" s="36"/>
      <c r="H130" s="36"/>
      <c r="I130" s="36"/>
      <c r="J130" s="36"/>
      <c r="K130" s="36"/>
      <c r="L130" s="36"/>
      <c r="M130" s="36"/>
      <c r="N130" s="36"/>
      <c r="O130" s="36"/>
      <c r="P130" s="36"/>
      <c r="Q130" s="36"/>
      <c r="R130" s="36"/>
    </row>
    <row r="131" spans="1:18" ht="15.75" customHeight="1" x14ac:dyDescent="0.3">
      <c r="A131" s="36"/>
      <c r="B131" s="36"/>
      <c r="C131" s="36"/>
      <c r="D131" s="36"/>
      <c r="E131" s="36"/>
      <c r="F131" s="36"/>
      <c r="G131" s="36"/>
      <c r="H131" s="36"/>
      <c r="I131" s="36"/>
      <c r="J131" s="36"/>
      <c r="K131" s="36"/>
      <c r="L131" s="36"/>
      <c r="M131" s="36"/>
      <c r="N131" s="36"/>
      <c r="O131" s="36"/>
      <c r="P131" s="36"/>
      <c r="Q131" s="36"/>
      <c r="R131" s="36"/>
    </row>
    <row r="132" spans="1:18" ht="15.75" customHeight="1" x14ac:dyDescent="0.3">
      <c r="A132" s="36"/>
      <c r="B132" s="36"/>
      <c r="C132" s="36"/>
      <c r="D132" s="36"/>
      <c r="E132" s="36"/>
      <c r="F132" s="36"/>
      <c r="G132" s="36"/>
      <c r="H132" s="36"/>
      <c r="I132" s="36"/>
      <c r="J132" s="36"/>
      <c r="K132" s="36"/>
      <c r="L132" s="36"/>
      <c r="M132" s="36"/>
      <c r="N132" s="36"/>
      <c r="O132" s="36"/>
      <c r="P132" s="36"/>
      <c r="Q132" s="36"/>
      <c r="R132" s="36"/>
    </row>
    <row r="133" spans="1:18" ht="15.75" customHeight="1" x14ac:dyDescent="0.3">
      <c r="A133" s="36"/>
      <c r="B133" s="36"/>
      <c r="C133" s="36"/>
      <c r="D133" s="36"/>
      <c r="E133" s="36"/>
      <c r="F133" s="36"/>
      <c r="G133" s="36"/>
      <c r="H133" s="36"/>
      <c r="I133" s="36"/>
      <c r="J133" s="36"/>
      <c r="K133" s="36"/>
      <c r="L133" s="36"/>
      <c r="M133" s="36"/>
      <c r="N133" s="36"/>
      <c r="O133" s="36"/>
      <c r="P133" s="36"/>
      <c r="Q133" s="36"/>
      <c r="R133" s="36"/>
    </row>
    <row r="134" spans="1:18" ht="15.75" customHeight="1" x14ac:dyDescent="0.3">
      <c r="A134" s="36"/>
      <c r="B134" s="36"/>
      <c r="C134" s="36"/>
      <c r="D134" s="36"/>
      <c r="E134" s="36"/>
      <c r="F134" s="36"/>
      <c r="G134" s="36"/>
      <c r="H134" s="36"/>
      <c r="I134" s="36"/>
      <c r="J134" s="36"/>
      <c r="K134" s="36"/>
      <c r="L134" s="36"/>
      <c r="M134" s="36"/>
      <c r="N134" s="36"/>
      <c r="O134" s="36"/>
      <c r="P134" s="36"/>
      <c r="Q134" s="36"/>
      <c r="R134" s="36"/>
    </row>
    <row r="135" spans="1:18" ht="15.75" customHeight="1" x14ac:dyDescent="0.3">
      <c r="A135" s="36"/>
      <c r="B135" s="36"/>
      <c r="C135" s="36"/>
      <c r="D135" s="36"/>
      <c r="E135" s="36"/>
      <c r="F135" s="36"/>
      <c r="G135" s="36"/>
      <c r="H135" s="36"/>
      <c r="I135" s="36"/>
      <c r="J135" s="36"/>
      <c r="K135" s="36"/>
      <c r="L135" s="36"/>
      <c r="M135" s="36"/>
      <c r="N135" s="36"/>
      <c r="O135" s="36"/>
      <c r="P135" s="36"/>
      <c r="Q135" s="36"/>
      <c r="R135" s="36"/>
    </row>
    <row r="136" spans="1:18" ht="15.75" customHeight="1" x14ac:dyDescent="0.3">
      <c r="A136" s="36"/>
      <c r="B136" s="36"/>
      <c r="C136" s="36"/>
      <c r="D136" s="36"/>
      <c r="E136" s="36"/>
      <c r="F136" s="36"/>
      <c r="G136" s="36"/>
      <c r="H136" s="36"/>
      <c r="I136" s="36"/>
      <c r="J136" s="36"/>
      <c r="K136" s="36"/>
      <c r="L136" s="36"/>
      <c r="M136" s="36"/>
      <c r="N136" s="36"/>
      <c r="O136" s="36"/>
      <c r="P136" s="36"/>
      <c r="Q136" s="36"/>
      <c r="R136" s="36"/>
    </row>
    <row r="137" spans="1:18" ht="15.75" customHeight="1" x14ac:dyDescent="0.3">
      <c r="A137" s="36"/>
      <c r="B137" s="36"/>
      <c r="C137" s="36"/>
      <c r="D137" s="36"/>
      <c r="E137" s="36"/>
      <c r="F137" s="36"/>
      <c r="G137" s="36"/>
      <c r="H137" s="36"/>
      <c r="I137" s="36"/>
      <c r="J137" s="36"/>
      <c r="K137" s="36"/>
      <c r="L137" s="36"/>
      <c r="M137" s="36"/>
      <c r="N137" s="36"/>
      <c r="O137" s="36"/>
      <c r="P137" s="36"/>
      <c r="Q137" s="36"/>
      <c r="R137" s="36"/>
    </row>
    <row r="138" spans="1:18" ht="15.75" customHeight="1" x14ac:dyDescent="0.3">
      <c r="A138" s="36"/>
      <c r="B138" s="36"/>
      <c r="C138" s="36"/>
      <c r="D138" s="36"/>
      <c r="E138" s="36"/>
      <c r="F138" s="36"/>
      <c r="G138" s="36"/>
      <c r="H138" s="36"/>
      <c r="I138" s="36"/>
      <c r="J138" s="36"/>
      <c r="K138" s="36"/>
      <c r="L138" s="36"/>
      <c r="M138" s="36"/>
      <c r="N138" s="36"/>
      <c r="O138" s="36"/>
      <c r="P138" s="36"/>
      <c r="Q138" s="36"/>
      <c r="R138" s="36"/>
    </row>
    <row r="139" spans="1:18" ht="15.75" customHeight="1" x14ac:dyDescent="0.3">
      <c r="A139" s="36"/>
      <c r="B139" s="36"/>
      <c r="C139" s="36"/>
      <c r="D139" s="36"/>
      <c r="E139" s="36"/>
      <c r="F139" s="36"/>
      <c r="G139" s="36"/>
      <c r="H139" s="36"/>
      <c r="I139" s="36"/>
      <c r="J139" s="36"/>
      <c r="K139" s="36"/>
      <c r="L139" s="36"/>
      <c r="M139" s="36"/>
      <c r="N139" s="36"/>
      <c r="O139" s="36"/>
      <c r="P139" s="36"/>
      <c r="Q139" s="36"/>
      <c r="R139" s="36"/>
    </row>
    <row r="140" spans="1:18" ht="15.75" customHeight="1" x14ac:dyDescent="0.3">
      <c r="A140" s="36"/>
      <c r="B140" s="36"/>
      <c r="C140" s="36"/>
      <c r="D140" s="36"/>
      <c r="E140" s="36"/>
      <c r="F140" s="36"/>
      <c r="G140" s="36"/>
      <c r="H140" s="36"/>
      <c r="I140" s="36"/>
      <c r="J140" s="36"/>
      <c r="K140" s="36"/>
      <c r="L140" s="36"/>
      <c r="M140" s="36"/>
      <c r="N140" s="36"/>
      <c r="O140" s="36"/>
      <c r="P140" s="36"/>
      <c r="Q140" s="36"/>
      <c r="R140" s="36"/>
    </row>
    <row r="141" spans="1:18" ht="15.75" customHeight="1" x14ac:dyDescent="0.3">
      <c r="A141" s="36"/>
      <c r="B141" s="36"/>
      <c r="C141" s="36"/>
      <c r="D141" s="36"/>
      <c r="E141" s="36"/>
      <c r="F141" s="36"/>
      <c r="G141" s="36"/>
      <c r="H141" s="36"/>
      <c r="I141" s="36"/>
      <c r="J141" s="36"/>
      <c r="K141" s="36"/>
      <c r="L141" s="36"/>
      <c r="M141" s="36"/>
      <c r="N141" s="36"/>
      <c r="O141" s="36"/>
      <c r="P141" s="36"/>
      <c r="Q141" s="36"/>
      <c r="R141" s="36"/>
    </row>
    <row r="142" spans="1:18" ht="15.75" customHeight="1" x14ac:dyDescent="0.3">
      <c r="A142" s="36"/>
      <c r="B142" s="36"/>
      <c r="C142" s="36"/>
      <c r="D142" s="36"/>
      <c r="E142" s="36"/>
      <c r="F142" s="36"/>
      <c r="G142" s="36"/>
      <c r="H142" s="36"/>
      <c r="I142" s="36"/>
      <c r="J142" s="36"/>
      <c r="K142" s="36"/>
      <c r="L142" s="36"/>
      <c r="M142" s="36"/>
      <c r="N142" s="36"/>
      <c r="O142" s="36"/>
      <c r="P142" s="36"/>
      <c r="Q142" s="36"/>
      <c r="R142" s="36"/>
    </row>
    <row r="143" spans="1:18" ht="15.75" customHeight="1" x14ac:dyDescent="0.3">
      <c r="A143" s="36"/>
      <c r="B143" s="36"/>
      <c r="C143" s="36"/>
      <c r="D143" s="36"/>
      <c r="E143" s="36"/>
      <c r="F143" s="36"/>
      <c r="G143" s="36"/>
      <c r="H143" s="36"/>
      <c r="I143" s="36"/>
      <c r="J143" s="36"/>
      <c r="K143" s="36"/>
      <c r="L143" s="36"/>
      <c r="M143" s="36"/>
      <c r="N143" s="36"/>
      <c r="O143" s="36"/>
      <c r="P143" s="36"/>
      <c r="Q143" s="36"/>
      <c r="R143" s="36"/>
    </row>
    <row r="144" spans="1:18" ht="15.75" customHeight="1" x14ac:dyDescent="0.3">
      <c r="A144" s="36"/>
      <c r="B144" s="36"/>
      <c r="C144" s="36"/>
      <c r="D144" s="36"/>
      <c r="E144" s="36"/>
      <c r="F144" s="36"/>
      <c r="G144" s="36"/>
      <c r="H144" s="36"/>
      <c r="I144" s="36"/>
      <c r="J144" s="36"/>
      <c r="K144" s="36"/>
      <c r="L144" s="36"/>
      <c r="M144" s="36"/>
      <c r="N144" s="36"/>
      <c r="O144" s="36"/>
      <c r="P144" s="36"/>
      <c r="Q144" s="36"/>
      <c r="R144" s="36"/>
    </row>
    <row r="145" spans="1:18" ht="15.75" customHeight="1" x14ac:dyDescent="0.3">
      <c r="A145" s="36"/>
      <c r="B145" s="36"/>
      <c r="C145" s="36"/>
      <c r="D145" s="36"/>
      <c r="E145" s="36"/>
      <c r="F145" s="36"/>
      <c r="G145" s="36"/>
      <c r="H145" s="36"/>
      <c r="I145" s="36"/>
      <c r="J145" s="36"/>
      <c r="K145" s="36"/>
      <c r="L145" s="36"/>
      <c r="M145" s="36"/>
      <c r="N145" s="36"/>
      <c r="O145" s="36"/>
      <c r="P145" s="36"/>
      <c r="Q145" s="36"/>
      <c r="R145" s="36"/>
    </row>
    <row r="146" spans="1:18" ht="15.75" customHeight="1" x14ac:dyDescent="0.3">
      <c r="A146" s="36"/>
      <c r="B146" s="36"/>
      <c r="C146" s="36"/>
      <c r="D146" s="36"/>
      <c r="E146" s="36"/>
      <c r="F146" s="36"/>
      <c r="G146" s="36"/>
      <c r="H146" s="36"/>
      <c r="I146" s="36"/>
      <c r="J146" s="36"/>
      <c r="K146" s="36"/>
      <c r="L146" s="36"/>
      <c r="M146" s="36"/>
      <c r="N146" s="36"/>
      <c r="O146" s="36"/>
      <c r="P146" s="36"/>
      <c r="Q146" s="36"/>
      <c r="R146" s="36"/>
    </row>
    <row r="147" spans="1:18" ht="15.75" customHeight="1" x14ac:dyDescent="0.3">
      <c r="A147" s="36"/>
      <c r="B147" s="36"/>
      <c r="C147" s="36"/>
      <c r="D147" s="36"/>
      <c r="E147" s="36"/>
      <c r="F147" s="36"/>
      <c r="G147" s="36"/>
      <c r="H147" s="36"/>
      <c r="I147" s="36"/>
      <c r="J147" s="36"/>
      <c r="K147" s="36"/>
      <c r="L147" s="36"/>
      <c r="M147" s="36"/>
      <c r="N147" s="36"/>
      <c r="O147" s="36"/>
      <c r="P147" s="36"/>
      <c r="Q147" s="36"/>
      <c r="R147" s="36"/>
    </row>
    <row r="148" spans="1:18" ht="15.75" customHeight="1" x14ac:dyDescent="0.3">
      <c r="A148" s="36"/>
      <c r="B148" s="36"/>
      <c r="C148" s="36"/>
      <c r="D148" s="36"/>
      <c r="E148" s="36"/>
      <c r="F148" s="36"/>
      <c r="G148" s="36"/>
      <c r="H148" s="36"/>
      <c r="I148" s="36"/>
      <c r="J148" s="36"/>
      <c r="K148" s="36"/>
      <c r="L148" s="36"/>
      <c r="M148" s="36"/>
      <c r="N148" s="36"/>
      <c r="O148" s="36"/>
      <c r="P148" s="36"/>
      <c r="Q148" s="36"/>
      <c r="R148" s="36"/>
    </row>
    <row r="149" spans="1:18" ht="15.75" customHeight="1" x14ac:dyDescent="0.3">
      <c r="A149" s="36"/>
      <c r="B149" s="36"/>
      <c r="C149" s="36"/>
      <c r="D149" s="36"/>
      <c r="E149" s="36"/>
      <c r="F149" s="36"/>
      <c r="G149" s="36"/>
      <c r="H149" s="36"/>
      <c r="I149" s="36"/>
      <c r="J149" s="36"/>
      <c r="K149" s="36"/>
      <c r="L149" s="36"/>
      <c r="M149" s="36"/>
      <c r="N149" s="36"/>
      <c r="O149" s="36"/>
      <c r="P149" s="36"/>
      <c r="Q149" s="36"/>
      <c r="R149" s="36"/>
    </row>
    <row r="150" spans="1:18" ht="15.75" customHeight="1" x14ac:dyDescent="0.3">
      <c r="A150" s="36"/>
      <c r="B150" s="36"/>
      <c r="C150" s="36"/>
      <c r="D150" s="36"/>
      <c r="E150" s="36"/>
      <c r="F150" s="36"/>
      <c r="G150" s="36"/>
      <c r="H150" s="36"/>
      <c r="I150" s="36"/>
      <c r="J150" s="36"/>
      <c r="K150" s="36"/>
      <c r="L150" s="36"/>
      <c r="M150" s="36"/>
      <c r="N150" s="36"/>
      <c r="O150" s="36"/>
      <c r="P150" s="36"/>
      <c r="Q150" s="36"/>
      <c r="R150" s="36"/>
    </row>
    <row r="151" spans="1:18" ht="15.75" customHeight="1" x14ac:dyDescent="0.3">
      <c r="A151" s="36"/>
      <c r="B151" s="36"/>
      <c r="C151" s="36"/>
      <c r="D151" s="36"/>
      <c r="E151" s="36"/>
      <c r="F151" s="36"/>
      <c r="G151" s="36"/>
      <c r="H151" s="36"/>
      <c r="I151" s="36"/>
      <c r="J151" s="36"/>
      <c r="K151" s="36"/>
      <c r="L151" s="36"/>
      <c r="M151" s="36"/>
      <c r="N151" s="36"/>
      <c r="O151" s="36"/>
      <c r="P151" s="36"/>
      <c r="Q151" s="36"/>
      <c r="R151" s="36"/>
    </row>
    <row r="152" spans="1:18" ht="15.75" customHeight="1" x14ac:dyDescent="0.3">
      <c r="A152" s="36"/>
      <c r="B152" s="36"/>
      <c r="C152" s="36"/>
      <c r="D152" s="36"/>
      <c r="E152" s="36"/>
      <c r="F152" s="36"/>
      <c r="G152" s="36"/>
      <c r="H152" s="36"/>
      <c r="I152" s="36"/>
      <c r="J152" s="36"/>
      <c r="K152" s="36"/>
      <c r="L152" s="36"/>
      <c r="M152" s="36"/>
      <c r="N152" s="36"/>
      <c r="O152" s="36"/>
      <c r="P152" s="36"/>
      <c r="Q152" s="36"/>
      <c r="R152" s="36"/>
    </row>
    <row r="153" spans="1:18" ht="15.75" customHeight="1" x14ac:dyDescent="0.3">
      <c r="A153" s="36"/>
      <c r="B153" s="36"/>
      <c r="C153" s="36"/>
      <c r="D153" s="36"/>
      <c r="E153" s="36"/>
      <c r="F153" s="36"/>
      <c r="G153" s="36"/>
      <c r="H153" s="36"/>
      <c r="I153" s="36"/>
      <c r="J153" s="36"/>
      <c r="K153" s="36"/>
      <c r="L153" s="36"/>
      <c r="M153" s="36"/>
      <c r="N153" s="36"/>
      <c r="O153" s="36"/>
      <c r="P153" s="36"/>
      <c r="Q153" s="36"/>
      <c r="R153" s="36"/>
    </row>
    <row r="154" spans="1:18" ht="15.75" customHeight="1" x14ac:dyDescent="0.3">
      <c r="A154" s="36"/>
      <c r="B154" s="36"/>
      <c r="C154" s="36"/>
      <c r="D154" s="36"/>
      <c r="E154" s="36"/>
      <c r="F154" s="36"/>
      <c r="G154" s="36"/>
      <c r="H154" s="36"/>
      <c r="I154" s="36"/>
      <c r="J154" s="36"/>
      <c r="K154" s="36"/>
      <c r="L154" s="36"/>
      <c r="M154" s="36"/>
      <c r="N154" s="36"/>
      <c r="O154" s="36"/>
      <c r="P154" s="36"/>
      <c r="Q154" s="36"/>
      <c r="R154" s="36"/>
    </row>
    <row r="155" spans="1:18" ht="15.75" customHeight="1" x14ac:dyDescent="0.3">
      <c r="A155" s="36"/>
      <c r="B155" s="36"/>
      <c r="C155" s="36"/>
      <c r="D155" s="36"/>
      <c r="E155" s="36"/>
      <c r="F155" s="36"/>
      <c r="G155" s="36"/>
      <c r="H155" s="36"/>
      <c r="I155" s="36"/>
      <c r="J155" s="36"/>
      <c r="K155" s="36"/>
      <c r="L155" s="36"/>
      <c r="M155" s="36"/>
      <c r="N155" s="36"/>
      <c r="O155" s="36"/>
      <c r="P155" s="36"/>
      <c r="Q155" s="36"/>
      <c r="R155" s="36"/>
    </row>
    <row r="156" spans="1:18" ht="15.75" customHeight="1" x14ac:dyDescent="0.3">
      <c r="A156" s="36"/>
      <c r="B156" s="36"/>
      <c r="C156" s="36"/>
      <c r="D156" s="36"/>
      <c r="E156" s="36"/>
      <c r="F156" s="36"/>
      <c r="G156" s="36"/>
      <c r="H156" s="36"/>
      <c r="I156" s="36"/>
      <c r="J156" s="36"/>
      <c r="K156" s="36"/>
      <c r="L156" s="36"/>
      <c r="M156" s="36"/>
      <c r="N156" s="36"/>
      <c r="O156" s="36"/>
      <c r="P156" s="36"/>
      <c r="Q156" s="36"/>
      <c r="R156" s="36"/>
    </row>
    <row r="157" spans="1:18" ht="15.75" customHeight="1" x14ac:dyDescent="0.3">
      <c r="A157" s="36"/>
      <c r="B157" s="36"/>
      <c r="C157" s="36"/>
      <c r="D157" s="36"/>
      <c r="E157" s="36"/>
      <c r="F157" s="36"/>
      <c r="G157" s="36"/>
      <c r="H157" s="36"/>
      <c r="I157" s="36"/>
      <c r="J157" s="36"/>
      <c r="K157" s="36"/>
      <c r="L157" s="36"/>
      <c r="M157" s="36"/>
      <c r="N157" s="36"/>
      <c r="O157" s="36"/>
      <c r="P157" s="36"/>
      <c r="Q157" s="36"/>
      <c r="R157" s="36"/>
    </row>
    <row r="158" spans="1:18" ht="15.75" customHeight="1" x14ac:dyDescent="0.3">
      <c r="A158" s="36"/>
      <c r="B158" s="36"/>
      <c r="C158" s="36"/>
      <c r="D158" s="36"/>
      <c r="E158" s="36"/>
      <c r="F158" s="36"/>
      <c r="G158" s="36"/>
      <c r="H158" s="36"/>
      <c r="I158" s="36"/>
      <c r="J158" s="36"/>
      <c r="K158" s="36"/>
      <c r="L158" s="36"/>
      <c r="M158" s="36"/>
      <c r="N158" s="36"/>
      <c r="O158" s="36"/>
      <c r="P158" s="36"/>
      <c r="Q158" s="36"/>
      <c r="R158" s="36"/>
    </row>
    <row r="159" spans="1:18" ht="15.75" customHeight="1" x14ac:dyDescent="0.3">
      <c r="A159" s="36"/>
      <c r="B159" s="36"/>
      <c r="C159" s="36"/>
      <c r="D159" s="36"/>
      <c r="E159" s="36"/>
      <c r="F159" s="36"/>
      <c r="G159" s="36"/>
      <c r="H159" s="36"/>
      <c r="I159" s="36"/>
      <c r="J159" s="36"/>
      <c r="K159" s="36"/>
      <c r="L159" s="36"/>
      <c r="M159" s="36"/>
      <c r="N159" s="36"/>
      <c r="O159" s="36"/>
      <c r="P159" s="36"/>
      <c r="Q159" s="36"/>
      <c r="R159" s="36"/>
    </row>
    <row r="160" spans="1:18" ht="15.75" customHeight="1" x14ac:dyDescent="0.3">
      <c r="A160" s="36"/>
      <c r="B160" s="36"/>
      <c r="C160" s="36"/>
      <c r="D160" s="36"/>
      <c r="E160" s="36"/>
      <c r="F160" s="36"/>
      <c r="G160" s="36"/>
      <c r="H160" s="36"/>
      <c r="I160" s="36"/>
      <c r="J160" s="36"/>
      <c r="K160" s="36"/>
      <c r="L160" s="36"/>
      <c r="M160" s="36"/>
      <c r="N160" s="36"/>
      <c r="O160" s="36"/>
      <c r="P160" s="36"/>
      <c r="Q160" s="36"/>
      <c r="R160" s="36"/>
    </row>
    <row r="161" spans="1:18" ht="15.75" customHeight="1" x14ac:dyDescent="0.3">
      <c r="A161" s="36"/>
      <c r="B161" s="36"/>
      <c r="C161" s="36"/>
      <c r="D161" s="36"/>
      <c r="E161" s="36"/>
      <c r="F161" s="36"/>
      <c r="G161" s="36"/>
      <c r="H161" s="36"/>
      <c r="I161" s="36"/>
      <c r="J161" s="36"/>
      <c r="K161" s="36"/>
      <c r="L161" s="36"/>
      <c r="M161" s="36"/>
      <c r="N161" s="36"/>
      <c r="O161" s="36"/>
      <c r="P161" s="36"/>
      <c r="Q161" s="36"/>
      <c r="R161" s="36"/>
    </row>
    <row r="162" spans="1:18" ht="15.75" customHeight="1" x14ac:dyDescent="0.3">
      <c r="A162" s="36"/>
      <c r="B162" s="36"/>
      <c r="C162" s="36"/>
      <c r="D162" s="36"/>
      <c r="E162" s="36"/>
      <c r="F162" s="36"/>
      <c r="G162" s="36"/>
      <c r="H162" s="36"/>
      <c r="I162" s="36"/>
      <c r="J162" s="36"/>
      <c r="K162" s="36"/>
      <c r="L162" s="36"/>
      <c r="M162" s="36"/>
      <c r="N162" s="36"/>
      <c r="O162" s="36"/>
      <c r="P162" s="36"/>
      <c r="Q162" s="36"/>
      <c r="R162" s="36"/>
    </row>
    <row r="163" spans="1:18" ht="15.75" customHeight="1" x14ac:dyDescent="0.3">
      <c r="A163" s="36"/>
      <c r="B163" s="36"/>
      <c r="C163" s="36"/>
      <c r="D163" s="36"/>
      <c r="E163" s="36"/>
      <c r="F163" s="36"/>
      <c r="G163" s="36"/>
      <c r="H163" s="36"/>
      <c r="I163" s="36"/>
      <c r="J163" s="36"/>
      <c r="K163" s="36"/>
      <c r="L163" s="36"/>
      <c r="M163" s="36"/>
      <c r="N163" s="36"/>
      <c r="O163" s="36"/>
      <c r="P163" s="36"/>
      <c r="Q163" s="36"/>
      <c r="R163" s="36"/>
    </row>
    <row r="164" spans="1:18" ht="15.75" customHeight="1" x14ac:dyDescent="0.3">
      <c r="A164" s="36"/>
      <c r="B164" s="36"/>
      <c r="C164" s="36"/>
      <c r="D164" s="36"/>
      <c r="E164" s="36"/>
      <c r="F164" s="36"/>
      <c r="G164" s="36"/>
      <c r="H164" s="36"/>
      <c r="I164" s="36"/>
      <c r="J164" s="36"/>
      <c r="K164" s="36"/>
      <c r="L164" s="36"/>
      <c r="M164" s="36"/>
      <c r="N164" s="36"/>
      <c r="O164" s="36"/>
      <c r="P164" s="36"/>
      <c r="Q164" s="36"/>
      <c r="R164" s="36"/>
    </row>
    <row r="165" spans="1:18" ht="15.75" customHeight="1" x14ac:dyDescent="0.3">
      <c r="A165" s="36"/>
      <c r="B165" s="36"/>
      <c r="C165" s="36"/>
      <c r="D165" s="36"/>
      <c r="E165" s="36"/>
      <c r="F165" s="36"/>
      <c r="G165" s="36"/>
      <c r="H165" s="36"/>
      <c r="I165" s="36"/>
      <c r="J165" s="36"/>
      <c r="K165" s="36"/>
      <c r="L165" s="36"/>
      <c r="M165" s="36"/>
      <c r="N165" s="36"/>
      <c r="O165" s="36"/>
      <c r="P165" s="36"/>
      <c r="Q165" s="36"/>
      <c r="R165" s="36"/>
    </row>
    <row r="166" spans="1:18" ht="15.75" customHeight="1" x14ac:dyDescent="0.3">
      <c r="A166" s="36"/>
      <c r="B166" s="36"/>
      <c r="C166" s="36"/>
      <c r="D166" s="36"/>
      <c r="E166" s="36"/>
      <c r="F166" s="36"/>
      <c r="G166" s="36"/>
      <c r="H166" s="36"/>
      <c r="I166" s="36"/>
      <c r="J166" s="36"/>
      <c r="K166" s="36"/>
      <c r="L166" s="36"/>
      <c r="M166" s="36"/>
      <c r="N166" s="36"/>
      <c r="O166" s="36"/>
      <c r="P166" s="36"/>
      <c r="Q166" s="36"/>
      <c r="R166" s="36"/>
    </row>
    <row r="167" spans="1:18" ht="15.75" customHeight="1" x14ac:dyDescent="0.3">
      <c r="A167" s="36"/>
      <c r="B167" s="36"/>
      <c r="C167" s="36"/>
      <c r="D167" s="36"/>
      <c r="E167" s="36"/>
      <c r="F167" s="36"/>
      <c r="G167" s="36"/>
      <c r="H167" s="36"/>
      <c r="I167" s="36"/>
      <c r="J167" s="36"/>
      <c r="K167" s="36"/>
      <c r="L167" s="36"/>
      <c r="M167" s="36"/>
      <c r="N167" s="36"/>
      <c r="O167" s="36"/>
      <c r="P167" s="36"/>
      <c r="Q167" s="36"/>
      <c r="R167" s="36"/>
    </row>
    <row r="168" spans="1:18" ht="15.75" customHeight="1" x14ac:dyDescent="0.3">
      <c r="A168" s="36"/>
      <c r="B168" s="36"/>
      <c r="C168" s="36"/>
      <c r="D168" s="36"/>
      <c r="E168" s="36"/>
      <c r="F168" s="36"/>
      <c r="G168" s="36"/>
      <c r="H168" s="36"/>
      <c r="I168" s="36"/>
      <c r="J168" s="36"/>
      <c r="K168" s="36"/>
      <c r="L168" s="36"/>
      <c r="M168" s="36"/>
      <c r="N168" s="36"/>
      <c r="O168" s="36"/>
      <c r="P168" s="36"/>
      <c r="Q168" s="36"/>
      <c r="R168" s="36"/>
    </row>
    <row r="169" spans="1:18" ht="15.75" customHeight="1" x14ac:dyDescent="0.3">
      <c r="A169" s="36"/>
      <c r="B169" s="36"/>
      <c r="C169" s="36"/>
      <c r="D169" s="36"/>
      <c r="E169" s="36"/>
      <c r="F169" s="36"/>
      <c r="G169" s="36"/>
      <c r="H169" s="36"/>
      <c r="I169" s="36"/>
      <c r="J169" s="36"/>
      <c r="K169" s="36"/>
      <c r="L169" s="36"/>
      <c r="M169" s="36"/>
      <c r="N169" s="36"/>
      <c r="O169" s="36"/>
      <c r="P169" s="36"/>
      <c r="Q169" s="36"/>
      <c r="R169" s="36"/>
    </row>
    <row r="170" spans="1:18" ht="15.75" customHeight="1" x14ac:dyDescent="0.3">
      <c r="A170" s="36"/>
      <c r="B170" s="36"/>
      <c r="C170" s="36"/>
      <c r="D170" s="36"/>
      <c r="E170" s="36"/>
      <c r="F170" s="36"/>
      <c r="G170" s="36"/>
      <c r="H170" s="36"/>
      <c r="I170" s="36"/>
      <c r="J170" s="36"/>
      <c r="K170" s="36"/>
      <c r="L170" s="36"/>
      <c r="M170" s="36"/>
      <c r="N170" s="36"/>
      <c r="O170" s="36"/>
      <c r="P170" s="36"/>
      <c r="Q170" s="36"/>
      <c r="R170" s="36"/>
    </row>
    <row r="171" spans="1:18" ht="15.75" customHeight="1" x14ac:dyDescent="0.3">
      <c r="A171" s="36"/>
      <c r="B171" s="36"/>
      <c r="C171" s="36"/>
      <c r="D171" s="36"/>
      <c r="E171" s="36"/>
      <c r="F171" s="36"/>
      <c r="G171" s="36"/>
      <c r="H171" s="36"/>
      <c r="I171" s="36"/>
      <c r="J171" s="36"/>
      <c r="K171" s="36"/>
      <c r="L171" s="36"/>
      <c r="M171" s="36"/>
      <c r="N171" s="36"/>
      <c r="O171" s="36"/>
      <c r="P171" s="36"/>
      <c r="Q171" s="36"/>
      <c r="R171" s="36"/>
    </row>
    <row r="172" spans="1:18" ht="15.75" customHeight="1" x14ac:dyDescent="0.3">
      <c r="A172" s="36"/>
      <c r="B172" s="36"/>
      <c r="C172" s="36"/>
      <c r="D172" s="36"/>
      <c r="E172" s="36"/>
      <c r="F172" s="36"/>
      <c r="G172" s="36"/>
      <c r="H172" s="36"/>
      <c r="I172" s="36"/>
      <c r="J172" s="36"/>
      <c r="K172" s="36"/>
      <c r="L172" s="36"/>
      <c r="M172" s="36"/>
      <c r="N172" s="36"/>
      <c r="O172" s="36"/>
      <c r="P172" s="36"/>
      <c r="Q172" s="36"/>
      <c r="R172" s="36"/>
    </row>
    <row r="173" spans="1:18" ht="15.75" customHeight="1" x14ac:dyDescent="0.3">
      <c r="A173" s="36"/>
      <c r="B173" s="36"/>
      <c r="C173" s="36"/>
      <c r="D173" s="36"/>
      <c r="E173" s="36"/>
      <c r="F173" s="36"/>
      <c r="G173" s="36"/>
      <c r="H173" s="36"/>
      <c r="I173" s="36"/>
      <c r="J173" s="36"/>
      <c r="K173" s="36"/>
      <c r="L173" s="36"/>
      <c r="M173" s="36"/>
      <c r="N173" s="36"/>
      <c r="O173" s="36"/>
      <c r="P173" s="36"/>
      <c r="Q173" s="36"/>
      <c r="R173" s="36"/>
    </row>
    <row r="174" spans="1:18" ht="15.75" customHeight="1" x14ac:dyDescent="0.3">
      <c r="A174" s="36"/>
      <c r="B174" s="36"/>
      <c r="C174" s="36"/>
      <c r="D174" s="36"/>
      <c r="E174" s="36"/>
      <c r="F174" s="36"/>
      <c r="G174" s="36"/>
      <c r="H174" s="36"/>
      <c r="I174" s="36"/>
      <c r="J174" s="36"/>
      <c r="K174" s="36"/>
      <c r="L174" s="36"/>
      <c r="M174" s="36"/>
      <c r="N174" s="36"/>
      <c r="O174" s="36"/>
      <c r="P174" s="36"/>
      <c r="Q174" s="36"/>
      <c r="R174" s="36"/>
    </row>
    <row r="175" spans="1:18" ht="15.75" customHeight="1" x14ac:dyDescent="0.3">
      <c r="A175" s="36"/>
      <c r="B175" s="36"/>
      <c r="C175" s="36"/>
      <c r="D175" s="36"/>
      <c r="E175" s="36"/>
      <c r="F175" s="36"/>
      <c r="G175" s="36"/>
      <c r="H175" s="36"/>
      <c r="I175" s="36"/>
      <c r="J175" s="36"/>
      <c r="K175" s="36"/>
      <c r="L175" s="36"/>
      <c r="M175" s="36"/>
      <c r="N175" s="36"/>
      <c r="O175" s="36"/>
      <c r="P175" s="36"/>
      <c r="Q175" s="36"/>
      <c r="R175" s="36"/>
    </row>
    <row r="176" spans="1:18" ht="15.75" customHeight="1" x14ac:dyDescent="0.3">
      <c r="A176" s="36"/>
      <c r="B176" s="36"/>
      <c r="C176" s="36"/>
      <c r="D176" s="36"/>
      <c r="E176" s="36"/>
      <c r="F176" s="36"/>
      <c r="G176" s="36"/>
      <c r="H176" s="36"/>
      <c r="I176" s="36"/>
      <c r="J176" s="36"/>
      <c r="K176" s="36"/>
      <c r="L176" s="36"/>
      <c r="M176" s="36"/>
      <c r="N176" s="36"/>
      <c r="O176" s="36"/>
      <c r="P176" s="36"/>
      <c r="Q176" s="36"/>
      <c r="R176" s="36"/>
    </row>
    <row r="177" spans="1:18" ht="15.75" customHeight="1" x14ac:dyDescent="0.3">
      <c r="A177" s="36"/>
      <c r="B177" s="36"/>
      <c r="C177" s="36"/>
      <c r="D177" s="36"/>
      <c r="E177" s="36"/>
      <c r="F177" s="36"/>
      <c r="G177" s="36"/>
      <c r="H177" s="36"/>
      <c r="I177" s="36"/>
      <c r="J177" s="36"/>
      <c r="K177" s="36"/>
      <c r="L177" s="36"/>
      <c r="M177" s="36"/>
      <c r="N177" s="36"/>
      <c r="O177" s="36"/>
      <c r="P177" s="36"/>
      <c r="Q177" s="36"/>
      <c r="R177" s="36"/>
    </row>
    <row r="178" spans="1:18" ht="15.75" customHeight="1" x14ac:dyDescent="0.3">
      <c r="A178" s="36"/>
      <c r="B178" s="36"/>
      <c r="C178" s="36"/>
      <c r="D178" s="36"/>
      <c r="E178" s="36"/>
      <c r="F178" s="36"/>
      <c r="G178" s="36"/>
      <c r="H178" s="36"/>
      <c r="I178" s="36"/>
      <c r="J178" s="36"/>
      <c r="K178" s="36"/>
      <c r="L178" s="36"/>
      <c r="M178" s="36"/>
      <c r="N178" s="36"/>
      <c r="O178" s="36"/>
      <c r="P178" s="36"/>
      <c r="Q178" s="36"/>
      <c r="R178" s="36"/>
    </row>
    <row r="179" spans="1:18" ht="15.75" customHeight="1" x14ac:dyDescent="0.3">
      <c r="A179" s="36"/>
      <c r="B179" s="36"/>
      <c r="C179" s="36"/>
      <c r="D179" s="36"/>
      <c r="E179" s="36"/>
      <c r="F179" s="36"/>
      <c r="G179" s="36"/>
      <c r="H179" s="36"/>
      <c r="I179" s="36"/>
      <c r="J179" s="36"/>
      <c r="K179" s="36"/>
      <c r="L179" s="36"/>
      <c r="M179" s="36"/>
      <c r="N179" s="36"/>
      <c r="O179" s="36"/>
      <c r="P179" s="36"/>
      <c r="Q179" s="36"/>
      <c r="R179" s="36"/>
    </row>
    <row r="180" spans="1:18" ht="15.75" customHeight="1" x14ac:dyDescent="0.3">
      <c r="A180" s="36"/>
      <c r="B180" s="36"/>
      <c r="C180" s="36"/>
      <c r="D180" s="36"/>
      <c r="E180" s="36"/>
      <c r="F180" s="36"/>
      <c r="G180" s="36"/>
      <c r="H180" s="36"/>
      <c r="I180" s="36"/>
      <c r="J180" s="36"/>
      <c r="K180" s="36"/>
      <c r="L180" s="36"/>
      <c r="M180" s="36"/>
      <c r="N180" s="36"/>
      <c r="O180" s="36"/>
      <c r="P180" s="36"/>
      <c r="Q180" s="36"/>
      <c r="R180" s="36"/>
    </row>
    <row r="181" spans="1:18" ht="15.75" customHeight="1" x14ac:dyDescent="0.3">
      <c r="A181" s="36"/>
      <c r="B181" s="36"/>
      <c r="C181" s="36"/>
      <c r="D181" s="36"/>
      <c r="E181" s="36"/>
      <c r="F181" s="36"/>
      <c r="G181" s="36"/>
      <c r="H181" s="36"/>
      <c r="I181" s="36"/>
      <c r="J181" s="36"/>
      <c r="K181" s="36"/>
      <c r="L181" s="36"/>
      <c r="M181" s="36"/>
      <c r="N181" s="36"/>
      <c r="O181" s="36"/>
      <c r="P181" s="36"/>
      <c r="Q181" s="36"/>
      <c r="R181" s="36"/>
    </row>
    <row r="182" spans="1:18" ht="15.75" customHeight="1" x14ac:dyDescent="0.3">
      <c r="A182" s="36"/>
      <c r="B182" s="36"/>
      <c r="C182" s="36"/>
      <c r="D182" s="36"/>
      <c r="E182" s="36"/>
      <c r="F182" s="36"/>
      <c r="G182" s="36"/>
      <c r="H182" s="36"/>
      <c r="I182" s="36"/>
      <c r="J182" s="36"/>
      <c r="K182" s="36"/>
      <c r="L182" s="36"/>
      <c r="M182" s="36"/>
      <c r="N182" s="36"/>
      <c r="O182" s="36"/>
      <c r="P182" s="36"/>
      <c r="Q182" s="36"/>
      <c r="R182" s="36"/>
    </row>
    <row r="183" spans="1:18" ht="15.75" customHeight="1" x14ac:dyDescent="0.3">
      <c r="A183" s="36"/>
      <c r="B183" s="36"/>
      <c r="C183" s="36"/>
      <c r="D183" s="36"/>
      <c r="E183" s="36"/>
      <c r="F183" s="36"/>
      <c r="G183" s="36"/>
      <c r="H183" s="36"/>
      <c r="I183" s="36"/>
      <c r="J183" s="36"/>
      <c r="K183" s="36"/>
      <c r="L183" s="36"/>
      <c r="M183" s="36"/>
      <c r="N183" s="36"/>
      <c r="O183" s="36"/>
      <c r="P183" s="36"/>
      <c r="Q183" s="36"/>
      <c r="R183" s="36"/>
    </row>
    <row r="184" spans="1:18" ht="15.75" customHeight="1" x14ac:dyDescent="0.3">
      <c r="A184" s="36"/>
      <c r="B184" s="36"/>
      <c r="C184" s="36"/>
      <c r="D184" s="36"/>
      <c r="E184" s="36"/>
      <c r="F184" s="36"/>
      <c r="G184" s="36"/>
      <c r="H184" s="36"/>
      <c r="I184" s="36"/>
      <c r="J184" s="36"/>
      <c r="K184" s="36"/>
      <c r="L184" s="36"/>
      <c r="M184" s="36"/>
      <c r="N184" s="36"/>
      <c r="O184" s="36"/>
      <c r="P184" s="36"/>
      <c r="Q184" s="36"/>
      <c r="R184" s="36"/>
    </row>
    <row r="185" spans="1:18" ht="15.75" customHeight="1" x14ac:dyDescent="0.3">
      <c r="A185" s="36"/>
      <c r="B185" s="36"/>
      <c r="C185" s="36"/>
      <c r="D185" s="36"/>
      <c r="E185" s="36"/>
      <c r="F185" s="36"/>
      <c r="G185" s="36"/>
      <c r="H185" s="36"/>
      <c r="I185" s="36"/>
      <c r="J185" s="36"/>
      <c r="K185" s="36"/>
      <c r="L185" s="36"/>
      <c r="M185" s="36"/>
      <c r="N185" s="36"/>
      <c r="O185" s="36"/>
      <c r="P185" s="36"/>
      <c r="Q185" s="36"/>
      <c r="R185" s="36"/>
    </row>
    <row r="186" spans="1:18" ht="15.75" customHeight="1" x14ac:dyDescent="0.3">
      <c r="A186" s="36"/>
      <c r="B186" s="36"/>
      <c r="C186" s="36"/>
      <c r="D186" s="36"/>
      <c r="E186" s="36"/>
      <c r="F186" s="36"/>
      <c r="G186" s="36"/>
      <c r="H186" s="36"/>
      <c r="I186" s="36"/>
      <c r="J186" s="36"/>
      <c r="K186" s="36"/>
      <c r="L186" s="36"/>
      <c r="M186" s="36"/>
      <c r="N186" s="36"/>
      <c r="O186" s="36"/>
      <c r="P186" s="36"/>
      <c r="Q186" s="36"/>
      <c r="R186" s="36"/>
    </row>
    <row r="187" spans="1:18" ht="15.75" customHeight="1" x14ac:dyDescent="0.3">
      <c r="A187" s="36"/>
      <c r="B187" s="36"/>
      <c r="C187" s="36"/>
      <c r="D187" s="36"/>
      <c r="E187" s="36"/>
      <c r="F187" s="36"/>
      <c r="G187" s="36"/>
      <c r="H187" s="36"/>
      <c r="I187" s="36"/>
      <c r="J187" s="36"/>
      <c r="K187" s="36"/>
      <c r="L187" s="36"/>
      <c r="M187" s="36"/>
      <c r="N187" s="36"/>
      <c r="O187" s="36"/>
      <c r="P187" s="36"/>
      <c r="Q187" s="36"/>
      <c r="R187" s="36"/>
    </row>
    <row r="188" spans="1:18" ht="15.75" customHeight="1" x14ac:dyDescent="0.3">
      <c r="A188" s="36"/>
      <c r="B188" s="36"/>
      <c r="C188" s="36"/>
      <c r="D188" s="36"/>
      <c r="E188" s="36"/>
      <c r="F188" s="36"/>
      <c r="G188" s="36"/>
      <c r="H188" s="36"/>
      <c r="I188" s="36"/>
      <c r="J188" s="36"/>
      <c r="K188" s="36"/>
      <c r="L188" s="36"/>
      <c r="M188" s="36"/>
      <c r="N188" s="36"/>
      <c r="O188" s="36"/>
      <c r="P188" s="36"/>
      <c r="Q188" s="36"/>
      <c r="R188" s="36"/>
    </row>
    <row r="189" spans="1:18" ht="15.75" customHeight="1" x14ac:dyDescent="0.3">
      <c r="A189" s="36"/>
      <c r="B189" s="36"/>
      <c r="C189" s="36"/>
      <c r="D189" s="36"/>
      <c r="E189" s="36"/>
      <c r="F189" s="36"/>
      <c r="G189" s="36"/>
      <c r="H189" s="36"/>
      <c r="I189" s="36"/>
      <c r="J189" s="36"/>
      <c r="K189" s="36"/>
      <c r="L189" s="36"/>
      <c r="M189" s="36"/>
      <c r="N189" s="36"/>
      <c r="O189" s="36"/>
      <c r="P189" s="36"/>
      <c r="Q189" s="36"/>
      <c r="R189" s="36"/>
    </row>
    <row r="190" spans="1:18" ht="15.75" customHeight="1" x14ac:dyDescent="0.3">
      <c r="A190" s="36"/>
      <c r="B190" s="36"/>
      <c r="C190" s="36"/>
      <c r="D190" s="36"/>
      <c r="E190" s="36"/>
      <c r="F190" s="36"/>
      <c r="G190" s="36"/>
      <c r="H190" s="36"/>
      <c r="I190" s="36"/>
      <c r="J190" s="36"/>
      <c r="K190" s="36"/>
      <c r="L190" s="36"/>
      <c r="M190" s="36"/>
      <c r="N190" s="36"/>
      <c r="O190" s="36"/>
      <c r="P190" s="36"/>
      <c r="Q190" s="36"/>
      <c r="R190" s="36"/>
    </row>
    <row r="191" spans="1:18" ht="15.75" customHeight="1" x14ac:dyDescent="0.3">
      <c r="A191" s="36"/>
      <c r="B191" s="36"/>
      <c r="C191" s="36"/>
      <c r="D191" s="36"/>
      <c r="E191" s="36"/>
      <c r="F191" s="36"/>
      <c r="G191" s="36"/>
      <c r="H191" s="36"/>
      <c r="I191" s="36"/>
      <c r="J191" s="36"/>
      <c r="K191" s="36"/>
      <c r="L191" s="36"/>
      <c r="M191" s="36"/>
      <c r="N191" s="36"/>
      <c r="O191" s="36"/>
      <c r="P191" s="36"/>
      <c r="Q191" s="36"/>
      <c r="R191" s="36"/>
    </row>
    <row r="192" spans="1:18" ht="15.75" customHeight="1" x14ac:dyDescent="0.3">
      <c r="A192" s="36"/>
      <c r="B192" s="36"/>
      <c r="C192" s="36"/>
      <c r="D192" s="36"/>
      <c r="E192" s="36"/>
      <c r="F192" s="36"/>
      <c r="G192" s="36"/>
      <c r="H192" s="36"/>
      <c r="I192" s="36"/>
      <c r="J192" s="36"/>
      <c r="K192" s="36"/>
      <c r="L192" s="36"/>
      <c r="M192" s="36"/>
      <c r="N192" s="36"/>
      <c r="O192" s="36"/>
      <c r="P192" s="36"/>
      <c r="Q192" s="36"/>
      <c r="R192" s="36"/>
    </row>
    <row r="193" spans="1:18" ht="15.75" customHeight="1" x14ac:dyDescent="0.3">
      <c r="A193" s="36"/>
      <c r="B193" s="36"/>
      <c r="C193" s="36"/>
      <c r="D193" s="36"/>
      <c r="E193" s="36"/>
      <c r="F193" s="36"/>
      <c r="G193" s="36"/>
      <c r="H193" s="36"/>
      <c r="I193" s="36"/>
      <c r="J193" s="36"/>
      <c r="K193" s="36"/>
      <c r="L193" s="36"/>
      <c r="M193" s="36"/>
      <c r="N193" s="36"/>
      <c r="O193" s="36"/>
      <c r="P193" s="36"/>
      <c r="Q193" s="36"/>
      <c r="R193" s="36"/>
    </row>
    <row r="194" spans="1:18" ht="15.75" customHeight="1" x14ac:dyDescent="0.3">
      <c r="A194" s="36"/>
      <c r="B194" s="36"/>
      <c r="C194" s="36"/>
      <c r="D194" s="36"/>
      <c r="E194" s="36"/>
      <c r="F194" s="36"/>
      <c r="G194" s="36"/>
      <c r="H194" s="36"/>
      <c r="I194" s="36"/>
      <c r="J194" s="36"/>
      <c r="K194" s="36"/>
      <c r="L194" s="36"/>
      <c r="M194" s="36"/>
      <c r="N194" s="36"/>
      <c r="O194" s="36"/>
      <c r="P194" s="36"/>
      <c r="Q194" s="36"/>
      <c r="R194" s="36"/>
    </row>
    <row r="195" spans="1:18" ht="15.75" customHeight="1" x14ac:dyDescent="0.3">
      <c r="A195" s="36"/>
      <c r="B195" s="36"/>
      <c r="C195" s="36"/>
      <c r="D195" s="36"/>
      <c r="E195" s="36"/>
      <c r="F195" s="36"/>
      <c r="G195" s="36"/>
      <c r="H195" s="36"/>
      <c r="I195" s="36"/>
      <c r="J195" s="36"/>
      <c r="K195" s="36"/>
      <c r="L195" s="36"/>
      <c r="M195" s="36"/>
      <c r="N195" s="36"/>
      <c r="O195" s="36"/>
      <c r="P195" s="36"/>
      <c r="Q195" s="36"/>
      <c r="R195" s="36"/>
    </row>
    <row r="196" spans="1:18" ht="15.75" customHeight="1" x14ac:dyDescent="0.3">
      <c r="A196" s="36"/>
      <c r="B196" s="36"/>
      <c r="C196" s="36"/>
      <c r="D196" s="36"/>
      <c r="E196" s="36"/>
      <c r="F196" s="36"/>
      <c r="G196" s="36"/>
      <c r="H196" s="36"/>
      <c r="I196" s="36"/>
      <c r="J196" s="36"/>
      <c r="K196" s="36"/>
      <c r="L196" s="36"/>
      <c r="M196" s="36"/>
      <c r="N196" s="36"/>
      <c r="O196" s="36"/>
      <c r="P196" s="36"/>
      <c r="Q196" s="36"/>
      <c r="R196" s="36"/>
    </row>
    <row r="197" spans="1:18" ht="15.75" customHeight="1" x14ac:dyDescent="0.3">
      <c r="A197" s="36"/>
      <c r="B197" s="36"/>
      <c r="C197" s="36"/>
      <c r="D197" s="36"/>
      <c r="E197" s="36"/>
      <c r="F197" s="36"/>
      <c r="G197" s="36"/>
      <c r="H197" s="36"/>
      <c r="I197" s="36"/>
      <c r="J197" s="36"/>
      <c r="K197" s="36"/>
      <c r="L197" s="36"/>
      <c r="M197" s="36"/>
      <c r="N197" s="36"/>
      <c r="O197" s="36"/>
      <c r="P197" s="36"/>
      <c r="Q197" s="36"/>
      <c r="R197" s="36"/>
    </row>
    <row r="198" spans="1:18" ht="15.75" customHeight="1" x14ac:dyDescent="0.3">
      <c r="A198" s="36"/>
      <c r="B198" s="36"/>
      <c r="C198" s="36"/>
      <c r="D198" s="36"/>
      <c r="E198" s="36"/>
      <c r="F198" s="36"/>
      <c r="G198" s="36"/>
      <c r="H198" s="36"/>
      <c r="I198" s="36"/>
      <c r="J198" s="36"/>
      <c r="K198" s="36"/>
      <c r="L198" s="36"/>
      <c r="M198" s="36"/>
      <c r="N198" s="36"/>
      <c r="O198" s="36"/>
      <c r="P198" s="36"/>
      <c r="Q198" s="36"/>
      <c r="R198" s="36"/>
    </row>
    <row r="199" spans="1:18" ht="15.75" customHeight="1" x14ac:dyDescent="0.3">
      <c r="A199" s="36"/>
      <c r="B199" s="36"/>
      <c r="C199" s="36"/>
      <c r="D199" s="36"/>
      <c r="E199" s="36"/>
      <c r="F199" s="36"/>
      <c r="G199" s="36"/>
      <c r="H199" s="36"/>
      <c r="I199" s="36"/>
      <c r="J199" s="36"/>
      <c r="K199" s="36"/>
      <c r="L199" s="36"/>
      <c r="M199" s="36"/>
      <c r="N199" s="36"/>
      <c r="O199" s="36"/>
      <c r="P199" s="36"/>
      <c r="Q199" s="36"/>
      <c r="R199" s="36"/>
    </row>
    <row r="200" spans="1:18" ht="15.75" customHeight="1" x14ac:dyDescent="0.3">
      <c r="A200" s="36"/>
      <c r="B200" s="36"/>
      <c r="C200" s="36"/>
      <c r="D200" s="36"/>
      <c r="E200" s="36"/>
      <c r="F200" s="36"/>
      <c r="G200" s="36"/>
      <c r="H200" s="36"/>
      <c r="I200" s="36"/>
      <c r="J200" s="36"/>
      <c r="K200" s="36"/>
      <c r="L200" s="36"/>
      <c r="M200" s="36"/>
      <c r="N200" s="36"/>
      <c r="O200" s="36"/>
      <c r="P200" s="36"/>
      <c r="Q200" s="36"/>
      <c r="R200" s="36"/>
    </row>
    <row r="201" spans="1:18" ht="15.75" customHeight="1" x14ac:dyDescent="0.3">
      <c r="A201" s="36"/>
      <c r="B201" s="36"/>
      <c r="C201" s="36"/>
      <c r="D201" s="36"/>
      <c r="E201" s="36"/>
      <c r="F201" s="36"/>
      <c r="G201" s="36"/>
      <c r="H201" s="36"/>
      <c r="I201" s="36"/>
      <c r="J201" s="36"/>
      <c r="K201" s="36"/>
      <c r="L201" s="36"/>
      <c r="M201" s="36"/>
      <c r="N201" s="36"/>
      <c r="O201" s="36"/>
      <c r="P201" s="36"/>
      <c r="Q201" s="36"/>
      <c r="R201" s="36"/>
    </row>
    <row r="202" spans="1:18" ht="15.75" customHeight="1" x14ac:dyDescent="0.3">
      <c r="A202" s="36"/>
      <c r="B202" s="36"/>
      <c r="C202" s="36"/>
      <c r="D202" s="36"/>
      <c r="E202" s="36"/>
      <c r="F202" s="36"/>
      <c r="G202" s="36"/>
      <c r="H202" s="36"/>
      <c r="I202" s="36"/>
      <c r="J202" s="36"/>
      <c r="K202" s="36"/>
      <c r="L202" s="36"/>
      <c r="M202" s="36"/>
      <c r="N202" s="36"/>
      <c r="O202" s="36"/>
      <c r="P202" s="36"/>
      <c r="Q202" s="36"/>
      <c r="R202" s="36"/>
    </row>
    <row r="203" spans="1:18" ht="15.75" customHeight="1" x14ac:dyDescent="0.3">
      <c r="A203" s="36"/>
      <c r="B203" s="36"/>
      <c r="C203" s="36"/>
      <c r="D203" s="36"/>
      <c r="E203" s="36"/>
      <c r="F203" s="36"/>
      <c r="G203" s="36"/>
      <c r="H203" s="36"/>
      <c r="I203" s="36"/>
      <c r="J203" s="36"/>
      <c r="K203" s="36"/>
      <c r="L203" s="36"/>
      <c r="M203" s="36"/>
      <c r="N203" s="36"/>
      <c r="O203" s="36"/>
      <c r="P203" s="36"/>
      <c r="Q203" s="36"/>
      <c r="R203" s="36"/>
    </row>
    <row r="204" spans="1:18" ht="15.75" customHeight="1" x14ac:dyDescent="0.3">
      <c r="A204" s="36"/>
      <c r="B204" s="36"/>
      <c r="C204" s="36"/>
      <c r="D204" s="36"/>
      <c r="E204" s="36"/>
      <c r="F204" s="36"/>
      <c r="G204" s="36"/>
      <c r="H204" s="36"/>
      <c r="I204" s="36"/>
      <c r="J204" s="36"/>
      <c r="K204" s="36"/>
      <c r="L204" s="36"/>
      <c r="M204" s="36"/>
      <c r="N204" s="36"/>
      <c r="O204" s="36"/>
      <c r="P204" s="36"/>
      <c r="Q204" s="36"/>
      <c r="R204" s="36"/>
    </row>
    <row r="205" spans="1:18" ht="15.75" customHeight="1" x14ac:dyDescent="0.3">
      <c r="A205" s="36"/>
      <c r="B205" s="36"/>
      <c r="C205" s="36"/>
      <c r="D205" s="36"/>
      <c r="E205" s="36"/>
      <c r="F205" s="36"/>
      <c r="G205" s="36"/>
      <c r="H205" s="36"/>
      <c r="I205" s="36"/>
      <c r="J205" s="36"/>
      <c r="K205" s="36"/>
      <c r="L205" s="36"/>
      <c r="M205" s="36"/>
      <c r="N205" s="36"/>
      <c r="O205" s="36"/>
      <c r="P205" s="36"/>
      <c r="Q205" s="36"/>
      <c r="R205" s="36"/>
    </row>
    <row r="206" spans="1:18" ht="15.75" customHeight="1" x14ac:dyDescent="0.3">
      <c r="A206" s="36"/>
      <c r="B206" s="36"/>
      <c r="C206" s="36"/>
      <c r="D206" s="36"/>
      <c r="E206" s="36"/>
      <c r="F206" s="36"/>
      <c r="G206" s="36"/>
      <c r="H206" s="36"/>
      <c r="I206" s="36"/>
      <c r="J206" s="36"/>
      <c r="K206" s="36"/>
      <c r="L206" s="36"/>
      <c r="M206" s="36"/>
      <c r="N206" s="36"/>
      <c r="O206" s="36"/>
      <c r="P206" s="36"/>
      <c r="Q206" s="36"/>
      <c r="R206" s="36"/>
    </row>
    <row r="207" spans="1:18" ht="15.75" customHeight="1" x14ac:dyDescent="0.3">
      <c r="A207" s="36"/>
      <c r="B207" s="36"/>
      <c r="C207" s="36"/>
      <c r="D207" s="36"/>
      <c r="E207" s="36"/>
      <c r="F207" s="36"/>
      <c r="G207" s="36"/>
      <c r="H207" s="36"/>
      <c r="I207" s="36"/>
      <c r="J207" s="36"/>
      <c r="K207" s="36"/>
      <c r="L207" s="36"/>
      <c r="M207" s="36"/>
      <c r="N207" s="36"/>
      <c r="O207" s="36"/>
      <c r="P207" s="36"/>
      <c r="Q207" s="36"/>
      <c r="R207" s="36"/>
    </row>
    <row r="208" spans="1:18" ht="15.75" customHeight="1" x14ac:dyDescent="0.3">
      <c r="A208" s="36"/>
      <c r="B208" s="36"/>
      <c r="C208" s="36"/>
      <c r="D208" s="36"/>
      <c r="E208" s="36"/>
      <c r="F208" s="36"/>
      <c r="G208" s="36"/>
      <c r="H208" s="36"/>
      <c r="I208" s="36"/>
      <c r="J208" s="36"/>
      <c r="K208" s="36"/>
      <c r="L208" s="36"/>
      <c r="M208" s="36"/>
      <c r="N208" s="36"/>
      <c r="O208" s="36"/>
      <c r="P208" s="36"/>
      <c r="Q208" s="36"/>
      <c r="R208" s="36"/>
    </row>
    <row r="209" spans="1:18" ht="15.75" customHeight="1" x14ac:dyDescent="0.3">
      <c r="A209" s="36"/>
      <c r="B209" s="36"/>
      <c r="C209" s="36"/>
      <c r="D209" s="36"/>
      <c r="E209" s="36"/>
      <c r="F209" s="36"/>
      <c r="G209" s="36"/>
      <c r="H209" s="36"/>
      <c r="I209" s="36"/>
      <c r="J209" s="36"/>
      <c r="K209" s="36"/>
      <c r="L209" s="36"/>
      <c r="M209" s="36"/>
      <c r="N209" s="36"/>
      <c r="O209" s="36"/>
      <c r="P209" s="36"/>
      <c r="Q209" s="36"/>
      <c r="R209" s="36"/>
    </row>
    <row r="210" spans="1:18" ht="15.75" customHeight="1" x14ac:dyDescent="0.3">
      <c r="A210" s="36"/>
      <c r="B210" s="36"/>
      <c r="C210" s="36"/>
      <c r="D210" s="36"/>
      <c r="E210" s="36"/>
      <c r="F210" s="36"/>
      <c r="G210" s="36"/>
      <c r="H210" s="36"/>
      <c r="I210" s="36"/>
      <c r="J210" s="36"/>
      <c r="K210" s="36"/>
      <c r="L210" s="36"/>
      <c r="M210" s="36"/>
      <c r="N210" s="36"/>
      <c r="O210" s="36"/>
      <c r="P210" s="36"/>
      <c r="Q210" s="36"/>
      <c r="R210" s="36"/>
    </row>
    <row r="211" spans="1:18" ht="15.75" customHeight="1" x14ac:dyDescent="0.3">
      <c r="A211" s="36"/>
      <c r="B211" s="36"/>
      <c r="C211" s="36"/>
      <c r="D211" s="36"/>
      <c r="E211" s="36"/>
      <c r="F211" s="36"/>
      <c r="G211" s="36"/>
      <c r="H211" s="36"/>
      <c r="I211" s="36"/>
      <c r="J211" s="36"/>
      <c r="K211" s="36"/>
      <c r="L211" s="36"/>
      <c r="M211" s="36"/>
      <c r="N211" s="36"/>
      <c r="O211" s="36"/>
      <c r="P211" s="36"/>
      <c r="Q211" s="36"/>
      <c r="R211" s="36"/>
    </row>
    <row r="212" spans="1:18" ht="15.75" customHeight="1" x14ac:dyDescent="0.3">
      <c r="A212" s="36"/>
      <c r="B212" s="36"/>
      <c r="C212" s="36"/>
      <c r="D212" s="36"/>
      <c r="E212" s="36"/>
      <c r="F212" s="36"/>
      <c r="G212" s="36"/>
      <c r="H212" s="36"/>
      <c r="I212" s="36"/>
      <c r="J212" s="36"/>
      <c r="K212" s="36"/>
      <c r="L212" s="36"/>
      <c r="M212" s="36"/>
      <c r="N212" s="36"/>
      <c r="O212" s="36"/>
      <c r="P212" s="36"/>
      <c r="Q212" s="36"/>
      <c r="R212" s="36"/>
    </row>
    <row r="213" spans="1:18" ht="15.75" customHeight="1" x14ac:dyDescent="0.3">
      <c r="A213" s="36"/>
      <c r="B213" s="36"/>
      <c r="C213" s="36"/>
      <c r="D213" s="36"/>
      <c r="E213" s="36"/>
      <c r="F213" s="36"/>
      <c r="G213" s="36"/>
      <c r="H213" s="36"/>
      <c r="I213" s="36"/>
      <c r="J213" s="36"/>
      <c r="K213" s="36"/>
      <c r="L213" s="36"/>
      <c r="M213" s="36"/>
      <c r="N213" s="36"/>
      <c r="O213" s="36"/>
      <c r="P213" s="36"/>
      <c r="Q213" s="36"/>
      <c r="R213" s="36"/>
    </row>
    <row r="214" spans="1:18" ht="15.75" customHeight="1" x14ac:dyDescent="0.3">
      <c r="A214" s="36"/>
      <c r="B214" s="36"/>
      <c r="C214" s="36"/>
      <c r="D214" s="36"/>
      <c r="E214" s="36"/>
      <c r="F214" s="36"/>
      <c r="G214" s="36"/>
      <c r="H214" s="36"/>
      <c r="I214" s="36"/>
      <c r="J214" s="36"/>
      <c r="K214" s="36"/>
      <c r="L214" s="36"/>
      <c r="M214" s="36"/>
      <c r="N214" s="36"/>
      <c r="O214" s="36"/>
      <c r="P214" s="36"/>
      <c r="Q214" s="36"/>
      <c r="R214" s="36"/>
    </row>
    <row r="215" spans="1:18" ht="15.75" customHeight="1" x14ac:dyDescent="0.3">
      <c r="A215" s="36"/>
      <c r="B215" s="36"/>
      <c r="C215" s="36"/>
      <c r="D215" s="36"/>
      <c r="E215" s="36"/>
      <c r="F215" s="36"/>
      <c r="G215" s="36"/>
      <c r="H215" s="36"/>
      <c r="I215" s="36"/>
      <c r="J215" s="36"/>
      <c r="K215" s="36"/>
      <c r="L215" s="36"/>
      <c r="M215" s="36"/>
      <c r="N215" s="36"/>
      <c r="O215" s="36"/>
      <c r="P215" s="36"/>
      <c r="Q215" s="36"/>
      <c r="R215" s="36"/>
    </row>
    <row r="216" spans="1:18" ht="15.75" customHeight="1" x14ac:dyDescent="0.3">
      <c r="A216" s="36"/>
      <c r="B216" s="36"/>
      <c r="C216" s="36"/>
      <c r="D216" s="36"/>
      <c r="E216" s="36"/>
      <c r="F216" s="36"/>
      <c r="G216" s="36"/>
      <c r="H216" s="36"/>
      <c r="I216" s="36"/>
      <c r="J216" s="36"/>
      <c r="K216" s="36"/>
      <c r="L216" s="36"/>
      <c r="M216" s="36"/>
      <c r="N216" s="36"/>
      <c r="O216" s="36"/>
      <c r="P216" s="36"/>
      <c r="Q216" s="36"/>
      <c r="R216" s="36"/>
    </row>
    <row r="217" spans="1:18" ht="15.75" customHeight="1" x14ac:dyDescent="0.3">
      <c r="A217" s="36"/>
      <c r="B217" s="36"/>
      <c r="C217" s="36"/>
      <c r="D217" s="36"/>
      <c r="E217" s="36"/>
      <c r="F217" s="36"/>
      <c r="G217" s="36"/>
      <c r="H217" s="36"/>
      <c r="I217" s="36"/>
      <c r="J217" s="36"/>
      <c r="K217" s="36"/>
      <c r="L217" s="36"/>
      <c r="M217" s="36"/>
      <c r="N217" s="36"/>
      <c r="O217" s="36"/>
      <c r="P217" s="36"/>
      <c r="Q217" s="36"/>
      <c r="R217" s="36"/>
    </row>
    <row r="218" spans="1:18" ht="15.75" customHeight="1" x14ac:dyDescent="0.3">
      <c r="A218" s="36"/>
      <c r="B218" s="36"/>
      <c r="C218" s="36"/>
      <c r="D218" s="36"/>
      <c r="E218" s="36"/>
      <c r="F218" s="36"/>
      <c r="G218" s="36"/>
      <c r="H218" s="36"/>
      <c r="I218" s="36"/>
      <c r="J218" s="36"/>
      <c r="K218" s="36"/>
      <c r="L218" s="36"/>
      <c r="M218" s="36"/>
      <c r="N218" s="36"/>
      <c r="O218" s="36"/>
      <c r="P218" s="36"/>
      <c r="Q218" s="36"/>
      <c r="R218" s="36"/>
    </row>
    <row r="219" spans="1:18" ht="15.75" customHeight="1" x14ac:dyDescent="0.3">
      <c r="A219" s="36"/>
      <c r="B219" s="36"/>
      <c r="C219" s="36"/>
      <c r="D219" s="36"/>
      <c r="E219" s="36"/>
      <c r="F219" s="36"/>
      <c r="G219" s="36"/>
      <c r="H219" s="36"/>
      <c r="I219" s="36"/>
      <c r="J219" s="36"/>
      <c r="K219" s="36"/>
      <c r="L219" s="36"/>
      <c r="M219" s="36"/>
      <c r="N219" s="36"/>
      <c r="O219" s="36"/>
      <c r="P219" s="36"/>
      <c r="Q219" s="36"/>
      <c r="R219" s="36"/>
    </row>
    <row r="220" spans="1:18" ht="15.75" customHeight="1" x14ac:dyDescent="0.3">
      <c r="A220" s="36"/>
      <c r="B220" s="36"/>
      <c r="C220" s="36"/>
      <c r="D220" s="36"/>
      <c r="E220" s="36"/>
      <c r="F220" s="36"/>
      <c r="G220" s="36"/>
      <c r="H220" s="36"/>
      <c r="I220" s="36"/>
      <c r="J220" s="36"/>
      <c r="K220" s="36"/>
      <c r="L220" s="36"/>
      <c r="M220" s="36"/>
      <c r="N220" s="36"/>
      <c r="O220" s="36"/>
      <c r="P220" s="36"/>
      <c r="Q220" s="36"/>
      <c r="R220" s="36"/>
    </row>
    <row r="221" spans="1:18" ht="15.75" customHeight="1" x14ac:dyDescent="0.3">
      <c r="A221" s="36"/>
      <c r="B221" s="36"/>
      <c r="C221" s="36"/>
      <c r="D221" s="36"/>
      <c r="E221" s="36"/>
      <c r="F221" s="36"/>
      <c r="G221" s="36"/>
      <c r="H221" s="36"/>
      <c r="I221" s="36"/>
      <c r="J221" s="36"/>
      <c r="K221" s="36"/>
      <c r="L221" s="36"/>
      <c r="M221" s="36"/>
      <c r="N221" s="36"/>
      <c r="O221" s="36"/>
      <c r="P221" s="36"/>
      <c r="Q221" s="36"/>
      <c r="R221" s="36"/>
    </row>
    <row r="222" spans="1:18" ht="15.75" customHeight="1" x14ac:dyDescent="0.3">
      <c r="A222" s="36"/>
      <c r="B222" s="36"/>
      <c r="C222" s="36"/>
      <c r="D222" s="36"/>
      <c r="E222" s="36"/>
      <c r="F222" s="36"/>
      <c r="G222" s="36"/>
      <c r="H222" s="36"/>
      <c r="I222" s="36"/>
      <c r="J222" s="36"/>
      <c r="K222" s="36"/>
      <c r="L222" s="36"/>
      <c r="M222" s="36"/>
      <c r="N222" s="36"/>
      <c r="O222" s="36"/>
      <c r="P222" s="36"/>
      <c r="Q222" s="36"/>
      <c r="R222" s="36"/>
    </row>
    <row r="223" spans="1:18" ht="15.75" customHeight="1" x14ac:dyDescent="0.3">
      <c r="A223" s="36"/>
      <c r="B223" s="36"/>
      <c r="C223" s="36"/>
      <c r="D223" s="36"/>
      <c r="E223" s="36"/>
      <c r="F223" s="36"/>
      <c r="G223" s="36"/>
      <c r="H223" s="36"/>
      <c r="I223" s="36"/>
      <c r="J223" s="36"/>
      <c r="K223" s="36"/>
      <c r="L223" s="36"/>
      <c r="M223" s="36"/>
      <c r="N223" s="36"/>
      <c r="O223" s="36"/>
      <c r="P223" s="36"/>
      <c r="Q223" s="36"/>
      <c r="R223" s="36"/>
    </row>
    <row r="224" spans="1:18" ht="15.75" customHeight="1" x14ac:dyDescent="0.3">
      <c r="A224" s="36"/>
      <c r="B224" s="36"/>
      <c r="C224" s="36"/>
      <c r="D224" s="36"/>
      <c r="E224" s="36"/>
      <c r="F224" s="36"/>
      <c r="G224" s="36"/>
      <c r="H224" s="36"/>
      <c r="I224" s="36"/>
      <c r="J224" s="36"/>
      <c r="K224" s="36"/>
      <c r="L224" s="36"/>
      <c r="M224" s="36"/>
      <c r="N224" s="36"/>
      <c r="O224" s="36"/>
      <c r="P224" s="36"/>
      <c r="Q224" s="36"/>
      <c r="R224" s="36"/>
    </row>
    <row r="225" spans="1:18" ht="15.75" customHeight="1" x14ac:dyDescent="0.3">
      <c r="A225" s="36"/>
      <c r="B225" s="36"/>
      <c r="C225" s="36"/>
      <c r="D225" s="36"/>
      <c r="E225" s="36"/>
      <c r="F225" s="36"/>
      <c r="G225" s="36"/>
      <c r="H225" s="36"/>
      <c r="I225" s="36"/>
      <c r="J225" s="36"/>
      <c r="K225" s="36"/>
      <c r="L225" s="36"/>
      <c r="M225" s="36"/>
      <c r="N225" s="36"/>
      <c r="O225" s="36"/>
      <c r="P225" s="36"/>
      <c r="Q225" s="36"/>
      <c r="R225" s="36"/>
    </row>
    <row r="226" spans="1:18" ht="15.75" customHeight="1" x14ac:dyDescent="0.3">
      <c r="A226" s="36"/>
      <c r="B226" s="36"/>
      <c r="C226" s="36"/>
      <c r="D226" s="36"/>
      <c r="E226" s="36"/>
      <c r="F226" s="36"/>
      <c r="G226" s="36"/>
      <c r="H226" s="36"/>
      <c r="I226" s="36"/>
      <c r="J226" s="36"/>
      <c r="K226" s="36"/>
      <c r="L226" s="36"/>
      <c r="M226" s="36"/>
      <c r="N226" s="36"/>
      <c r="O226" s="36"/>
      <c r="P226" s="36"/>
      <c r="Q226" s="36"/>
      <c r="R226" s="36"/>
    </row>
    <row r="227" spans="1:18" ht="15.75" customHeight="1" x14ac:dyDescent="0.3">
      <c r="A227" s="36"/>
      <c r="B227" s="36"/>
      <c r="C227" s="36"/>
      <c r="D227" s="36"/>
      <c r="E227" s="36"/>
      <c r="F227" s="36"/>
      <c r="G227" s="36"/>
      <c r="H227" s="36"/>
      <c r="I227" s="36"/>
      <c r="J227" s="36"/>
      <c r="K227" s="36"/>
      <c r="L227" s="36"/>
      <c r="M227" s="36"/>
      <c r="N227" s="36"/>
      <c r="O227" s="36"/>
      <c r="P227" s="36"/>
      <c r="Q227" s="36"/>
      <c r="R227" s="36"/>
    </row>
    <row r="228" spans="1:18" ht="15.75" customHeight="1" x14ac:dyDescent="0.3">
      <c r="A228" s="36"/>
      <c r="B228" s="36"/>
      <c r="C228" s="36"/>
      <c r="D228" s="36"/>
      <c r="E228" s="36"/>
      <c r="F228" s="36"/>
      <c r="G228" s="36"/>
      <c r="H228" s="36"/>
      <c r="I228" s="36"/>
      <c r="J228" s="36"/>
      <c r="K228" s="36"/>
      <c r="L228" s="36"/>
      <c r="M228" s="36"/>
      <c r="N228" s="36"/>
      <c r="O228" s="36"/>
      <c r="P228" s="36"/>
      <c r="Q228" s="36"/>
      <c r="R228" s="36"/>
    </row>
    <row r="229" spans="1:18" ht="15.75" customHeight="1" x14ac:dyDescent="0.3">
      <c r="A229" s="36"/>
      <c r="B229" s="36"/>
      <c r="C229" s="36"/>
      <c r="D229" s="36"/>
      <c r="E229" s="36"/>
      <c r="F229" s="36"/>
      <c r="G229" s="36"/>
      <c r="H229" s="36"/>
      <c r="I229" s="36"/>
      <c r="J229" s="36"/>
      <c r="K229" s="36"/>
      <c r="L229" s="36"/>
      <c r="M229" s="36"/>
      <c r="N229" s="36"/>
      <c r="O229" s="36"/>
      <c r="P229" s="36"/>
      <c r="Q229" s="36"/>
      <c r="R229" s="36"/>
    </row>
    <row r="230" spans="1:18" ht="15.75" customHeight="1" x14ac:dyDescent="0.3">
      <c r="A230" s="36"/>
      <c r="B230" s="36"/>
      <c r="C230" s="36"/>
      <c r="D230" s="36"/>
      <c r="E230" s="36"/>
      <c r="F230" s="36"/>
      <c r="G230" s="36"/>
      <c r="H230" s="36"/>
      <c r="I230" s="36"/>
      <c r="J230" s="36"/>
      <c r="K230" s="36"/>
      <c r="L230" s="36"/>
      <c r="M230" s="36"/>
      <c r="N230" s="36"/>
      <c r="O230" s="36"/>
      <c r="P230" s="36"/>
      <c r="Q230" s="36"/>
      <c r="R230" s="36"/>
    </row>
    <row r="231" spans="1:18" ht="15.75" customHeight="1" x14ac:dyDescent="0.3">
      <c r="A231" s="36"/>
      <c r="B231" s="36"/>
      <c r="C231" s="36"/>
      <c r="D231" s="36"/>
      <c r="E231" s="36"/>
      <c r="F231" s="36"/>
      <c r="G231" s="36"/>
      <c r="H231" s="36"/>
      <c r="I231" s="36"/>
      <c r="J231" s="36"/>
      <c r="K231" s="36"/>
      <c r="L231" s="36"/>
      <c r="M231" s="36"/>
      <c r="N231" s="36"/>
      <c r="O231" s="36"/>
      <c r="P231" s="36"/>
      <c r="Q231" s="36"/>
      <c r="R231" s="36"/>
    </row>
    <row r="232" spans="1:18" ht="15.75" customHeight="1" x14ac:dyDescent="0.3">
      <c r="A232" s="36"/>
      <c r="B232" s="36"/>
      <c r="C232" s="36"/>
      <c r="D232" s="36"/>
      <c r="I232" s="36"/>
      <c r="J232" s="36"/>
      <c r="K232" s="36"/>
      <c r="L232" s="36"/>
      <c r="M232" s="36"/>
      <c r="N232" s="36"/>
      <c r="O232" s="36"/>
      <c r="P232" s="36"/>
      <c r="Q232" s="36"/>
      <c r="R232" s="36"/>
    </row>
    <row r="233" spans="1:18" ht="15.75" customHeight="1" x14ac:dyDescent="0.3">
      <c r="A233" s="36"/>
      <c r="B233" s="36"/>
      <c r="C233" s="36"/>
      <c r="D233" s="36"/>
      <c r="I233" s="36"/>
      <c r="J233" s="36"/>
      <c r="K233" s="36"/>
      <c r="L233" s="36"/>
      <c r="M233" s="36"/>
      <c r="N233" s="36"/>
      <c r="O233" s="36"/>
      <c r="P233" s="36"/>
      <c r="Q233" s="36"/>
      <c r="R233" s="36"/>
    </row>
    <row r="234" spans="1:18" ht="15.75" customHeight="1" x14ac:dyDescent="0.3">
      <c r="A234" s="36"/>
      <c r="B234" s="36"/>
      <c r="C234" s="36"/>
      <c r="D234" s="36"/>
      <c r="I234" s="36"/>
      <c r="J234" s="36"/>
      <c r="K234" s="36"/>
      <c r="L234" s="36"/>
      <c r="M234" s="36"/>
      <c r="N234" s="36"/>
      <c r="O234" s="36"/>
      <c r="P234" s="36"/>
      <c r="Q234" s="36"/>
      <c r="R234" s="36"/>
    </row>
    <row r="235" spans="1:18" ht="15.75" customHeight="1" x14ac:dyDescent="0.3">
      <c r="A235" s="36"/>
      <c r="B235" s="36"/>
      <c r="C235" s="36"/>
      <c r="D235" s="36"/>
      <c r="I235" s="36"/>
      <c r="J235" s="36"/>
      <c r="K235" s="36"/>
      <c r="L235" s="36"/>
      <c r="M235" s="36"/>
      <c r="N235" s="36"/>
      <c r="O235" s="36"/>
      <c r="P235" s="36"/>
      <c r="Q235" s="36"/>
      <c r="R235" s="36"/>
    </row>
    <row r="236" spans="1:18" ht="15.75" customHeight="1" x14ac:dyDescent="0.3">
      <c r="A236" s="36"/>
      <c r="B236" s="36"/>
      <c r="C236" s="36"/>
      <c r="D236" s="36"/>
      <c r="I236" s="36"/>
      <c r="L236" s="36"/>
      <c r="M236" s="36"/>
      <c r="N236" s="36"/>
      <c r="O236" s="36"/>
      <c r="P236" s="36"/>
      <c r="Q236" s="36"/>
      <c r="R236" s="36"/>
    </row>
    <row r="237" spans="1:18" ht="15.75" customHeight="1" x14ac:dyDescent="0.3"/>
    <row r="238" spans="1:18" ht="15.75" customHeight="1" x14ac:dyDescent="0.3"/>
    <row r="239" spans="1:18" ht="15.75" customHeight="1" x14ac:dyDescent="0.3"/>
    <row r="240" spans="1:18"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sheetData>
  <mergeCells count="60">
    <mergeCell ref="E21:E23"/>
    <mergeCell ref="F21:H21"/>
    <mergeCell ref="F22:H22"/>
    <mergeCell ref="F23:H23"/>
    <mergeCell ref="E19:E20"/>
    <mergeCell ref="F19:F20"/>
    <mergeCell ref="G19:G20"/>
    <mergeCell ref="H19:H20"/>
    <mergeCell ref="J19:K19"/>
    <mergeCell ref="M19:N19"/>
    <mergeCell ref="F17:H17"/>
    <mergeCell ref="J17:K17"/>
    <mergeCell ref="M17:N17"/>
    <mergeCell ref="F18:H18"/>
    <mergeCell ref="J18:K18"/>
    <mergeCell ref="M18:N18"/>
    <mergeCell ref="E14:E18"/>
    <mergeCell ref="F14:H14"/>
    <mergeCell ref="J14:K14"/>
    <mergeCell ref="M14:N14"/>
    <mergeCell ref="F15:H15"/>
    <mergeCell ref="J15:K15"/>
    <mergeCell ref="M15:N15"/>
    <mergeCell ref="F16:H16"/>
    <mergeCell ref="J16:K16"/>
    <mergeCell ref="M16:N16"/>
    <mergeCell ref="E9:E13"/>
    <mergeCell ref="F9:H9"/>
    <mergeCell ref="M9:N9"/>
    <mergeCell ref="F10:H10"/>
    <mergeCell ref="J10:K10"/>
    <mergeCell ref="M10:N10"/>
    <mergeCell ref="F11:H11"/>
    <mergeCell ref="F13:H13"/>
    <mergeCell ref="J13:K13"/>
    <mergeCell ref="M13:N13"/>
    <mergeCell ref="J11:K11"/>
    <mergeCell ref="M11:N11"/>
    <mergeCell ref="F12:H12"/>
    <mergeCell ref="J12:K12"/>
    <mergeCell ref="M12:N12"/>
    <mergeCell ref="B4:C4"/>
    <mergeCell ref="E4:E8"/>
    <mergeCell ref="F4:H4"/>
    <mergeCell ref="M4:N4"/>
    <mergeCell ref="B5:C5"/>
    <mergeCell ref="F5:H5"/>
    <mergeCell ref="M5:N5"/>
    <mergeCell ref="F6:H6"/>
    <mergeCell ref="M6:N6"/>
    <mergeCell ref="F7:H7"/>
    <mergeCell ref="M7:N7"/>
    <mergeCell ref="F8:H8"/>
    <mergeCell ref="M8:N8"/>
    <mergeCell ref="M3:N3"/>
    <mergeCell ref="C1:D1"/>
    <mergeCell ref="E1:K1"/>
    <mergeCell ref="B3:C3"/>
    <mergeCell ref="E3:H3"/>
    <mergeCell ref="J3:K3"/>
  </mergeCells>
  <pageMargins left="0.70866141732283472" right="0.70866141732283472" top="0.74803149606299213" bottom="0.74803149606299213" header="0.31496062992125984" footer="0.31496062992125984"/>
  <pageSetup paperSize="9" scale="38" orientation="landscape" r:id="rId1"/>
  <headerFooter>
    <oddHeader>&amp;L&amp;"Arial,Bold" Confidential&amp;C&amp;D&amp;R&amp;A</oddHeader>
    <oddFooter>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37EAF-1027-41BB-974D-CCBEE057FDA3}">
  <sheetPr>
    <tabColor rgb="FF2DAAE2"/>
    <outlinePr summaryBelow="0" summaryRight="0"/>
    <pageSetUpPr fitToPage="1"/>
  </sheetPr>
  <dimension ref="A1:R1010"/>
  <sheetViews>
    <sheetView showGridLines="0" workbookViewId="0">
      <selection activeCell="E4" sqref="E4:E8"/>
    </sheetView>
  </sheetViews>
  <sheetFormatPr defaultColWidth="14.44140625" defaultRowHeight="15" customHeight="1" x14ac:dyDescent="0.3"/>
  <cols>
    <col min="1" max="1" width="4.33203125" style="2" customWidth="1"/>
    <col min="2" max="2" width="43.44140625" style="2" customWidth="1"/>
    <col min="3" max="3" width="34.88671875" style="2" customWidth="1"/>
    <col min="4" max="4" width="12.33203125" style="2" customWidth="1"/>
    <col min="5" max="5" width="31" style="2" bestFit="1" customWidth="1"/>
    <col min="6" max="8" width="22.88671875" style="2" customWidth="1"/>
    <col min="9" max="9" width="14.6640625" style="2" customWidth="1"/>
    <col min="10" max="10" width="19.33203125" style="2" customWidth="1"/>
    <col min="11" max="11" width="24" style="2" customWidth="1"/>
    <col min="12" max="12" width="14.44140625" style="2" customWidth="1"/>
    <col min="13" max="13" width="22.109375" style="2" customWidth="1"/>
    <col min="14" max="14" width="34.6640625" style="2" customWidth="1"/>
    <col min="15" max="18" width="14.44140625" style="2" customWidth="1"/>
    <col min="19" max="16384" width="14.44140625" style="2"/>
  </cols>
  <sheetData>
    <row r="1" spans="1:18" s="62" customFormat="1" ht="106.5" customHeight="1" x14ac:dyDescent="0.3">
      <c r="A1" s="60"/>
      <c r="B1" s="61"/>
      <c r="C1" s="811" t="s">
        <v>176</v>
      </c>
      <c r="D1" s="797"/>
      <c r="E1" s="535" t="s">
        <v>500</v>
      </c>
      <c r="F1" s="535"/>
      <c r="G1" s="535"/>
      <c r="H1" s="535"/>
      <c r="I1" s="535"/>
      <c r="J1" s="535"/>
      <c r="K1" s="535"/>
      <c r="L1" s="505"/>
      <c r="O1" s="64"/>
      <c r="P1" s="64"/>
      <c r="Q1" s="64"/>
      <c r="R1" s="64"/>
    </row>
    <row r="2" spans="1:18" s="58" customFormat="1" ht="18.600000000000001" customHeight="1" thickBot="1" x14ac:dyDescent="0.35">
      <c r="A2" s="65"/>
      <c r="B2" s="66"/>
      <c r="C2" s="22"/>
      <c r="D2" s="67"/>
      <c r="E2" s="22"/>
      <c r="F2" s="22"/>
      <c r="G2" s="66"/>
      <c r="H2" s="66"/>
      <c r="I2" s="66"/>
      <c r="J2" s="66"/>
      <c r="K2" s="68"/>
      <c r="L2" s="68"/>
      <c r="M2" s="69"/>
      <c r="N2" s="69"/>
      <c r="O2" s="69"/>
      <c r="P2" s="69"/>
      <c r="Q2" s="69"/>
      <c r="R2" s="69"/>
    </row>
    <row r="3" spans="1:18" ht="26.4" thickBot="1" x14ac:dyDescent="0.35">
      <c r="A3" s="33"/>
      <c r="B3" s="807" t="s">
        <v>137</v>
      </c>
      <c r="C3" s="808"/>
      <c r="D3" s="66"/>
      <c r="E3" s="732" t="s">
        <v>138</v>
      </c>
      <c r="F3" s="812"/>
      <c r="G3" s="812"/>
      <c r="H3" s="813"/>
      <c r="I3" s="66"/>
      <c r="J3" s="732" t="s">
        <v>177</v>
      </c>
      <c r="K3" s="813"/>
      <c r="L3" s="68"/>
      <c r="M3" s="809" t="s">
        <v>140</v>
      </c>
      <c r="N3" s="810"/>
      <c r="O3" s="36"/>
      <c r="P3" s="36"/>
      <c r="Q3" s="36"/>
      <c r="R3" s="36"/>
    </row>
    <row r="4" spans="1:18" ht="33.75" customHeight="1" thickBot="1" x14ac:dyDescent="0.35">
      <c r="A4" s="33"/>
      <c r="B4" s="712"/>
      <c r="C4" s="713"/>
      <c r="D4" s="34"/>
      <c r="E4" s="770" t="s">
        <v>141</v>
      </c>
      <c r="F4" s="815"/>
      <c r="G4" s="815"/>
      <c r="H4" s="816"/>
      <c r="I4" s="34"/>
      <c r="J4" s="527" t="s">
        <v>142</v>
      </c>
      <c r="K4" s="528"/>
      <c r="L4" s="70"/>
      <c r="M4" s="817"/>
      <c r="N4" s="818"/>
      <c r="O4" s="36"/>
      <c r="P4" s="36"/>
      <c r="Q4" s="36"/>
      <c r="R4" s="36"/>
    </row>
    <row r="5" spans="1:18" ht="30" customHeight="1" thickBot="1" x14ac:dyDescent="0.35">
      <c r="A5" s="33"/>
      <c r="B5" s="732" t="s">
        <v>178</v>
      </c>
      <c r="C5" s="813"/>
      <c r="D5" s="34"/>
      <c r="E5" s="814"/>
      <c r="F5" s="819"/>
      <c r="G5" s="819"/>
      <c r="H5" s="820"/>
      <c r="I5" s="71"/>
      <c r="J5" s="502" t="s">
        <v>144</v>
      </c>
      <c r="K5" s="500"/>
      <c r="L5" s="72"/>
      <c r="M5" s="821"/>
      <c r="N5" s="822"/>
      <c r="O5" s="36"/>
      <c r="P5" s="36"/>
      <c r="Q5" s="36"/>
      <c r="R5" s="36"/>
    </row>
    <row r="6" spans="1:18" ht="27" customHeight="1" x14ac:dyDescent="0.3">
      <c r="A6" s="33"/>
      <c r="B6" s="503" t="s">
        <v>179</v>
      </c>
      <c r="C6" s="495"/>
      <c r="D6" s="37"/>
      <c r="E6" s="814"/>
      <c r="F6" s="819"/>
      <c r="G6" s="819"/>
      <c r="H6" s="820"/>
      <c r="I6" s="72"/>
      <c r="J6" s="502" t="s">
        <v>146</v>
      </c>
      <c r="K6" s="500"/>
      <c r="M6" s="821"/>
      <c r="N6" s="822"/>
      <c r="O6" s="36"/>
      <c r="P6" s="36"/>
    </row>
    <row r="7" spans="1:18" ht="26.4" customHeight="1" x14ac:dyDescent="0.3">
      <c r="A7" s="33"/>
      <c r="B7" s="503" t="s">
        <v>180</v>
      </c>
      <c r="C7" s="496"/>
      <c r="D7" s="239"/>
      <c r="E7" s="814"/>
      <c r="F7" s="819"/>
      <c r="G7" s="819"/>
      <c r="H7" s="820"/>
      <c r="I7" s="72"/>
      <c r="J7" s="523" t="s">
        <v>148</v>
      </c>
      <c r="K7" s="500"/>
      <c r="M7" s="821"/>
      <c r="N7" s="822"/>
      <c r="O7" s="36"/>
      <c r="P7" s="36"/>
    </row>
    <row r="8" spans="1:18" ht="26.4" customHeight="1" x14ac:dyDescent="0.3">
      <c r="A8" s="33"/>
      <c r="B8" s="503" t="s">
        <v>181</v>
      </c>
      <c r="C8" s="497"/>
      <c r="D8" s="239"/>
      <c r="E8" s="814"/>
      <c r="F8" s="819"/>
      <c r="G8" s="819"/>
      <c r="H8" s="820"/>
      <c r="I8" s="72"/>
      <c r="J8" s="523" t="s">
        <v>150</v>
      </c>
      <c r="K8" s="500"/>
      <c r="M8" s="821"/>
      <c r="N8" s="822"/>
      <c r="O8" s="36"/>
      <c r="P8" s="36"/>
    </row>
    <row r="9" spans="1:18" ht="26.4" customHeight="1" thickBot="1" x14ac:dyDescent="0.35">
      <c r="A9" s="33"/>
      <c r="B9" s="503" t="s">
        <v>182</v>
      </c>
      <c r="C9" s="497"/>
      <c r="D9" s="239"/>
      <c r="E9" s="823" t="s">
        <v>499</v>
      </c>
      <c r="F9" s="819"/>
      <c r="G9" s="819"/>
      <c r="H9" s="820"/>
      <c r="I9" s="72"/>
      <c r="J9" s="524" t="s">
        <v>153</v>
      </c>
      <c r="K9" s="529"/>
      <c r="M9" s="821"/>
      <c r="N9" s="822"/>
      <c r="O9" s="36"/>
      <c r="P9" s="36"/>
    </row>
    <row r="10" spans="1:18" ht="26.4" customHeight="1" x14ac:dyDescent="0.3">
      <c r="A10" s="33"/>
      <c r="B10" s="503" t="s">
        <v>183</v>
      </c>
      <c r="C10" s="497"/>
      <c r="D10" s="239"/>
      <c r="E10" s="823"/>
      <c r="F10" s="819"/>
      <c r="G10" s="819"/>
      <c r="H10" s="820"/>
      <c r="I10" s="72"/>
      <c r="J10" s="647" t="s">
        <v>184</v>
      </c>
      <c r="K10" s="824"/>
      <c r="M10" s="821"/>
      <c r="N10" s="822"/>
      <c r="O10" s="36"/>
      <c r="P10" s="36"/>
    </row>
    <row r="11" spans="1:18" ht="26.4" customHeight="1" thickBot="1" x14ac:dyDescent="0.35">
      <c r="A11" s="33"/>
      <c r="B11" s="503" t="s">
        <v>185</v>
      </c>
      <c r="C11" s="497"/>
      <c r="D11" s="239"/>
      <c r="E11" s="823"/>
      <c r="F11" s="943"/>
      <c r="G11" s="759"/>
      <c r="H11" s="760"/>
      <c r="I11" s="72"/>
      <c r="J11" s="530"/>
      <c r="K11" s="532"/>
      <c r="M11" s="834"/>
      <c r="N11" s="835"/>
      <c r="O11" s="36"/>
      <c r="P11" s="36"/>
    </row>
    <row r="12" spans="1:18" ht="26.4" customHeight="1" x14ac:dyDescent="0.3">
      <c r="A12" s="33"/>
      <c r="B12" s="503" t="s">
        <v>186</v>
      </c>
      <c r="C12" s="497"/>
      <c r="D12" s="239"/>
      <c r="E12" s="823"/>
      <c r="F12" s="819"/>
      <c r="G12" s="819"/>
      <c r="H12" s="820"/>
      <c r="I12" s="72"/>
      <c r="J12" s="817"/>
      <c r="K12" s="818"/>
      <c r="M12" s="821"/>
      <c r="N12" s="822"/>
      <c r="O12" s="36"/>
      <c r="P12" s="36"/>
    </row>
    <row r="13" spans="1:18" ht="26.4" customHeight="1" x14ac:dyDescent="0.3">
      <c r="A13" s="33"/>
      <c r="B13" s="523" t="s">
        <v>187</v>
      </c>
      <c r="C13" s="497"/>
      <c r="D13" s="239"/>
      <c r="E13" s="823"/>
      <c r="F13" s="825"/>
      <c r="G13" s="825"/>
      <c r="H13" s="826"/>
      <c r="I13" s="72"/>
      <c r="J13" s="821"/>
      <c r="K13" s="822"/>
      <c r="M13" s="821"/>
      <c r="N13" s="822"/>
      <c r="O13" s="36"/>
      <c r="P13" s="36"/>
    </row>
    <row r="14" spans="1:18" ht="26.4" customHeight="1" x14ac:dyDescent="0.3">
      <c r="A14" s="33"/>
      <c r="B14" s="503" t="s">
        <v>188</v>
      </c>
      <c r="C14" s="497"/>
      <c r="D14" s="239"/>
      <c r="E14" s="823"/>
      <c r="F14" s="825"/>
      <c r="G14" s="825"/>
      <c r="H14" s="826"/>
      <c r="I14" s="72"/>
      <c r="J14" s="821"/>
      <c r="K14" s="822"/>
      <c r="M14" s="821"/>
      <c r="N14" s="822"/>
      <c r="O14" s="36"/>
      <c r="P14" s="36"/>
    </row>
    <row r="15" spans="1:18" ht="26.4" customHeight="1" x14ac:dyDescent="0.3">
      <c r="A15" s="33"/>
      <c r="B15" s="503" t="s">
        <v>189</v>
      </c>
      <c r="C15" s="497"/>
      <c r="D15" s="239"/>
      <c r="E15" s="814" t="s">
        <v>190</v>
      </c>
      <c r="F15" s="825"/>
      <c r="G15" s="825"/>
      <c r="H15" s="826"/>
      <c r="I15" s="72"/>
      <c r="J15" s="821"/>
      <c r="K15" s="822"/>
      <c r="M15" s="821"/>
      <c r="N15" s="822"/>
      <c r="O15" s="36"/>
      <c r="P15" s="36"/>
    </row>
    <row r="16" spans="1:18" ht="26.4" customHeight="1" x14ac:dyDescent="0.3">
      <c r="A16" s="33"/>
      <c r="B16" s="503" t="s">
        <v>191</v>
      </c>
      <c r="C16" s="497"/>
      <c r="D16" s="239"/>
      <c r="E16" s="814"/>
      <c r="F16" s="825"/>
      <c r="G16" s="825"/>
      <c r="H16" s="826"/>
      <c r="I16" s="72"/>
      <c r="J16" s="821"/>
      <c r="K16" s="822"/>
      <c r="M16" s="821"/>
      <c r="N16" s="822"/>
      <c r="O16" s="36"/>
      <c r="P16" s="36"/>
    </row>
    <row r="17" spans="1:16" ht="28.8" customHeight="1" thickBot="1" x14ac:dyDescent="0.35">
      <c r="A17" s="33"/>
      <c r="B17" s="531" t="s">
        <v>192</v>
      </c>
      <c r="C17" s="497"/>
      <c r="D17" s="239"/>
      <c r="E17" s="814"/>
      <c r="F17" s="825"/>
      <c r="G17" s="825"/>
      <c r="H17" s="826"/>
      <c r="I17" s="72"/>
      <c r="J17" s="821"/>
      <c r="K17" s="822"/>
      <c r="M17" s="821"/>
      <c r="N17" s="822"/>
      <c r="O17" s="36"/>
      <c r="P17" s="36"/>
    </row>
    <row r="18" spans="1:16" ht="26.4" customHeight="1" thickBot="1" x14ac:dyDescent="0.35">
      <c r="A18" s="33"/>
      <c r="B18" s="732" t="s">
        <v>193</v>
      </c>
      <c r="C18" s="813"/>
      <c r="D18" s="239"/>
      <c r="E18" s="814"/>
      <c r="F18" s="825"/>
      <c r="G18" s="825"/>
      <c r="H18" s="826"/>
      <c r="I18" s="72"/>
      <c r="J18" s="821"/>
      <c r="K18" s="822"/>
      <c r="M18" s="821"/>
      <c r="N18" s="822"/>
      <c r="O18" s="36"/>
      <c r="P18" s="36"/>
    </row>
    <row r="19" spans="1:16" ht="26.4" customHeight="1" x14ac:dyDescent="0.3">
      <c r="A19" s="33"/>
      <c r="B19" s="501" t="s">
        <v>194</v>
      </c>
      <c r="C19" s="498"/>
      <c r="D19" s="239"/>
      <c r="E19" s="814"/>
      <c r="F19" s="825"/>
      <c r="G19" s="825"/>
      <c r="H19" s="826"/>
      <c r="I19" s="72"/>
      <c r="J19" s="821"/>
      <c r="K19" s="822"/>
      <c r="M19" s="821"/>
      <c r="N19" s="822"/>
      <c r="O19" s="36"/>
      <c r="P19" s="36"/>
    </row>
    <row r="20" spans="1:16" ht="26.4" customHeight="1" thickBot="1" x14ac:dyDescent="0.35">
      <c r="A20" s="33"/>
      <c r="B20" s="503" t="s">
        <v>195</v>
      </c>
      <c r="C20" s="496"/>
      <c r="D20" s="239"/>
      <c r="E20" s="814" t="s">
        <v>166</v>
      </c>
      <c r="F20" s="832"/>
      <c r="G20" s="832"/>
      <c r="H20" s="833"/>
      <c r="I20" s="72"/>
      <c r="J20" s="827"/>
      <c r="K20" s="828"/>
      <c r="M20" s="827"/>
      <c r="N20" s="828"/>
      <c r="O20" s="36"/>
      <c r="P20" s="36"/>
    </row>
    <row r="21" spans="1:16" ht="26.4" customHeight="1" x14ac:dyDescent="0.3">
      <c r="A21" s="33"/>
      <c r="B21" s="523" t="s">
        <v>196</v>
      </c>
      <c r="C21" s="497"/>
      <c r="D21" s="174"/>
      <c r="E21" s="814"/>
      <c r="F21" s="832"/>
      <c r="G21" s="832"/>
      <c r="H21" s="833"/>
      <c r="I21" s="72"/>
      <c r="M21" s="36"/>
      <c r="N21" s="36"/>
      <c r="O21" s="36"/>
      <c r="P21" s="36"/>
    </row>
    <row r="22" spans="1:16" ht="26.4" customHeight="1" x14ac:dyDescent="0.3">
      <c r="A22" s="33"/>
      <c r="B22" s="523" t="s">
        <v>197</v>
      </c>
      <c r="C22" s="497"/>
      <c r="D22" s="239"/>
      <c r="E22" s="814" t="s">
        <v>169</v>
      </c>
      <c r="F22" s="830"/>
      <c r="G22" s="830"/>
      <c r="H22" s="831"/>
      <c r="I22" s="72"/>
      <c r="M22" s="36"/>
      <c r="N22" s="36"/>
      <c r="O22" s="36"/>
      <c r="P22" s="36"/>
    </row>
    <row r="23" spans="1:16" ht="26.4" customHeight="1" x14ac:dyDescent="0.3">
      <c r="A23" s="33"/>
      <c r="B23" s="523" t="s">
        <v>198</v>
      </c>
      <c r="C23" s="497"/>
      <c r="D23" s="239"/>
      <c r="E23" s="814"/>
      <c r="F23" s="830"/>
      <c r="G23" s="830"/>
      <c r="H23" s="831"/>
      <c r="I23" s="72"/>
      <c r="M23" s="36"/>
      <c r="N23" s="36"/>
      <c r="O23" s="36"/>
      <c r="P23" s="36"/>
    </row>
    <row r="24" spans="1:16" ht="26.4" customHeight="1" thickBot="1" x14ac:dyDescent="0.35">
      <c r="A24" s="33"/>
      <c r="B24" s="523" t="s">
        <v>199</v>
      </c>
      <c r="C24" s="497"/>
      <c r="D24" s="239"/>
      <c r="E24" s="829"/>
      <c r="F24" s="752"/>
      <c r="G24" s="752"/>
      <c r="H24" s="754"/>
      <c r="I24" s="36"/>
    </row>
    <row r="25" spans="1:16" ht="26.4" customHeight="1" x14ac:dyDescent="0.3">
      <c r="A25" s="33"/>
      <c r="B25" s="503" t="s">
        <v>200</v>
      </c>
      <c r="C25" s="497"/>
      <c r="D25" s="239"/>
      <c r="I25" s="36"/>
    </row>
    <row r="26" spans="1:16" ht="26.4" customHeight="1" x14ac:dyDescent="0.3">
      <c r="A26" s="33"/>
      <c r="B26" s="503" t="s">
        <v>201</v>
      </c>
      <c r="C26" s="497"/>
      <c r="D26" s="239"/>
      <c r="I26" s="36"/>
    </row>
    <row r="27" spans="1:16" ht="26.4" customHeight="1" x14ac:dyDescent="0.3">
      <c r="A27" s="33"/>
      <c r="B27" s="503" t="s">
        <v>202</v>
      </c>
      <c r="C27" s="496"/>
      <c r="D27" s="239"/>
      <c r="I27" s="36"/>
    </row>
    <row r="28" spans="1:16" ht="26.4" customHeight="1" x14ac:dyDescent="0.3">
      <c r="A28" s="33"/>
      <c r="D28" s="239"/>
      <c r="I28" s="36"/>
    </row>
    <row r="29" spans="1:16" ht="26.4" customHeight="1" x14ac:dyDescent="0.3">
      <c r="A29" s="33"/>
      <c r="D29" s="239"/>
      <c r="I29" s="36"/>
    </row>
    <row r="30" spans="1:16" ht="26.4" customHeight="1" x14ac:dyDescent="0.3">
      <c r="A30" s="33"/>
      <c r="D30" s="239"/>
      <c r="E30" s="65"/>
      <c r="F30" s="33"/>
      <c r="G30" s="87"/>
      <c r="H30" s="87"/>
      <c r="I30" s="36"/>
      <c r="J30" s="72"/>
      <c r="K30" s="72"/>
    </row>
    <row r="31" spans="1:16" ht="26.4" customHeight="1" x14ac:dyDescent="0.3">
      <c r="A31" s="33"/>
      <c r="D31" s="239"/>
      <c r="E31" s="82"/>
      <c r="F31" s="65"/>
      <c r="G31" s="84"/>
      <c r="H31" s="22"/>
      <c r="I31" s="72"/>
      <c r="J31" s="80"/>
      <c r="K31" s="80"/>
      <c r="L31" s="72"/>
      <c r="M31" s="36"/>
      <c r="N31" s="36"/>
      <c r="O31" s="36"/>
      <c r="P31" s="36"/>
    </row>
    <row r="32" spans="1:16" ht="26.4" customHeight="1" x14ac:dyDescent="0.3">
      <c r="A32" s="33"/>
      <c r="D32" s="33"/>
      <c r="E32" s="86"/>
      <c r="F32" s="87"/>
      <c r="G32" s="84"/>
      <c r="H32" s="84"/>
      <c r="I32" s="80"/>
      <c r="J32" s="80"/>
      <c r="K32" s="80"/>
      <c r="L32" s="36"/>
      <c r="M32" s="36"/>
      <c r="N32" s="36"/>
      <c r="O32" s="36"/>
      <c r="P32" s="36"/>
    </row>
    <row r="33" spans="1:18" ht="26.4" customHeight="1" x14ac:dyDescent="0.3">
      <c r="A33" s="33"/>
      <c r="D33" s="33"/>
      <c r="E33" s="86"/>
      <c r="F33" s="87"/>
      <c r="G33" s="84"/>
      <c r="H33" s="84"/>
      <c r="I33" s="80"/>
      <c r="J33" s="80"/>
      <c r="K33" s="80"/>
      <c r="L33" s="36"/>
      <c r="M33" s="36"/>
      <c r="N33" s="36"/>
      <c r="O33" s="36"/>
      <c r="P33" s="36"/>
    </row>
    <row r="34" spans="1:18" ht="26.4" customHeight="1" x14ac:dyDescent="0.3">
      <c r="A34" s="65"/>
      <c r="B34" s="65"/>
      <c r="C34" s="65"/>
      <c r="D34" s="33"/>
      <c r="E34" s="89"/>
      <c r="F34" s="90"/>
      <c r="G34" s="91"/>
      <c r="H34" s="91"/>
      <c r="I34" s="80"/>
      <c r="J34" s="87"/>
      <c r="K34" s="80"/>
      <c r="L34" s="36"/>
      <c r="M34" s="36"/>
      <c r="N34" s="36"/>
      <c r="O34" s="36"/>
      <c r="P34" s="36"/>
    </row>
    <row r="35" spans="1:18" ht="15.75" customHeight="1" x14ac:dyDescent="0.35">
      <c r="A35" s="65"/>
      <c r="B35" s="81"/>
      <c r="C35" s="82"/>
      <c r="D35" s="65"/>
      <c r="E35" s="89"/>
      <c r="F35" s="90"/>
      <c r="H35" s="91"/>
      <c r="I35" s="87"/>
      <c r="J35" s="22"/>
      <c r="K35" s="85"/>
      <c r="L35" s="80"/>
      <c r="M35" s="36"/>
      <c r="N35" s="36"/>
      <c r="O35" s="36"/>
      <c r="P35" s="36"/>
      <c r="Q35" s="36"/>
      <c r="R35" s="36"/>
    </row>
    <row r="36" spans="1:18" ht="15.75" customHeight="1" x14ac:dyDescent="0.3">
      <c r="A36" s="65"/>
      <c r="B36" s="82"/>
      <c r="C36" s="86"/>
      <c r="D36" s="83"/>
      <c r="E36" s="89"/>
      <c r="F36" s="90"/>
      <c r="G36" s="91"/>
      <c r="H36" s="91"/>
      <c r="I36" s="22"/>
      <c r="J36" s="84"/>
      <c r="K36" s="69"/>
      <c r="L36" s="80"/>
      <c r="M36" s="36"/>
      <c r="N36" s="36"/>
      <c r="O36" s="36"/>
      <c r="P36" s="36"/>
      <c r="Q36" s="36"/>
      <c r="R36" s="36"/>
    </row>
    <row r="37" spans="1:18" ht="15" customHeight="1" x14ac:dyDescent="0.3">
      <c r="A37" s="87"/>
      <c r="B37" s="82"/>
      <c r="C37" s="86"/>
      <c r="D37" s="86"/>
      <c r="E37" s="89"/>
      <c r="F37" s="90"/>
      <c r="G37" s="91"/>
      <c r="H37" s="91"/>
      <c r="I37" s="84"/>
      <c r="J37" s="84"/>
      <c r="K37" s="69"/>
      <c r="L37" s="36"/>
      <c r="M37" s="36"/>
      <c r="N37" s="36"/>
      <c r="O37" s="36"/>
      <c r="P37" s="36"/>
      <c r="Q37" s="36"/>
      <c r="R37" s="36"/>
    </row>
    <row r="38" spans="1:18" ht="15" customHeight="1" x14ac:dyDescent="0.3">
      <c r="A38" s="87"/>
      <c r="B38" s="88"/>
      <c r="C38" s="89"/>
      <c r="D38" s="86"/>
      <c r="E38" s="89"/>
      <c r="F38" s="90"/>
      <c r="G38" s="91"/>
      <c r="H38" s="91"/>
      <c r="I38" s="84"/>
      <c r="J38" s="91"/>
      <c r="K38" s="69"/>
      <c r="L38" s="36"/>
      <c r="M38" s="36"/>
      <c r="N38" s="36"/>
      <c r="O38" s="36"/>
      <c r="P38" s="36"/>
      <c r="Q38" s="36"/>
      <c r="R38" s="36"/>
    </row>
    <row r="39" spans="1:18" ht="15" customHeight="1" x14ac:dyDescent="0.3">
      <c r="A39" s="69"/>
      <c r="B39" s="88"/>
      <c r="C39" s="89"/>
      <c r="D39" s="89"/>
      <c r="E39" s="89"/>
      <c r="F39" s="90"/>
      <c r="G39" s="91"/>
      <c r="H39" s="91"/>
      <c r="I39" s="91"/>
      <c r="J39" s="91"/>
      <c r="K39" s="69"/>
      <c r="L39" s="36"/>
      <c r="M39" s="36"/>
      <c r="N39" s="36"/>
      <c r="O39" s="36"/>
      <c r="P39" s="36"/>
      <c r="Q39" s="36"/>
      <c r="R39" s="36"/>
    </row>
    <row r="40" spans="1:18" ht="15" customHeight="1" x14ac:dyDescent="0.3">
      <c r="A40" s="69"/>
      <c r="B40" s="88"/>
      <c r="C40" s="89"/>
      <c r="D40" s="89"/>
      <c r="E40" s="89"/>
      <c r="F40" s="90"/>
      <c r="G40" s="91"/>
      <c r="H40" s="91"/>
      <c r="I40" s="91"/>
      <c r="J40" s="91"/>
      <c r="K40" s="69"/>
      <c r="L40" s="36"/>
      <c r="M40" s="36"/>
      <c r="N40" s="36"/>
      <c r="O40" s="36"/>
      <c r="P40" s="36"/>
      <c r="Q40" s="36"/>
      <c r="R40" s="36"/>
    </row>
    <row r="41" spans="1:18" ht="15" customHeight="1" x14ac:dyDescent="0.3">
      <c r="A41" s="69"/>
      <c r="B41" s="88"/>
      <c r="C41" s="89"/>
      <c r="D41" s="89"/>
      <c r="E41" s="89"/>
      <c r="F41" s="90"/>
      <c r="G41" s="91"/>
      <c r="H41" s="91"/>
      <c r="I41" s="91"/>
      <c r="J41" s="91"/>
      <c r="K41" s="69"/>
      <c r="L41" s="36"/>
      <c r="M41" s="36"/>
      <c r="N41" s="36"/>
      <c r="O41" s="36"/>
      <c r="P41" s="36"/>
      <c r="Q41" s="36"/>
      <c r="R41" s="36"/>
    </row>
    <row r="42" spans="1:18" ht="15" customHeight="1" x14ac:dyDescent="0.3">
      <c r="A42" s="69"/>
      <c r="B42" s="88"/>
      <c r="C42" s="89"/>
      <c r="D42" s="89"/>
      <c r="E42" s="89"/>
      <c r="F42" s="90"/>
      <c r="G42" s="91"/>
      <c r="H42" s="91"/>
      <c r="I42" s="91"/>
      <c r="J42" s="91"/>
      <c r="K42" s="69"/>
      <c r="L42" s="36"/>
      <c r="M42" s="36"/>
      <c r="N42" s="36"/>
      <c r="O42" s="36"/>
      <c r="P42" s="36"/>
      <c r="Q42" s="36"/>
      <c r="R42" s="36"/>
    </row>
    <row r="43" spans="1:18" ht="15" customHeight="1" x14ac:dyDescent="0.3">
      <c r="A43" s="69"/>
      <c r="B43" s="88"/>
      <c r="C43" s="89"/>
      <c r="D43" s="89"/>
      <c r="E43" s="89"/>
      <c r="F43" s="90"/>
      <c r="G43" s="91"/>
      <c r="H43" s="91"/>
      <c r="I43" s="91"/>
      <c r="J43" s="91"/>
      <c r="K43" s="69"/>
      <c r="L43" s="36"/>
      <c r="M43" s="36"/>
      <c r="N43" s="36"/>
      <c r="O43" s="36"/>
      <c r="P43" s="36"/>
      <c r="Q43" s="36"/>
      <c r="R43" s="36"/>
    </row>
    <row r="44" spans="1:18" ht="15" customHeight="1" x14ac:dyDescent="0.3">
      <c r="A44" s="69"/>
      <c r="B44" s="88"/>
      <c r="C44" s="89"/>
      <c r="D44" s="89"/>
      <c r="E44" s="89"/>
      <c r="F44" s="90"/>
      <c r="G44" s="91"/>
      <c r="H44" s="91"/>
      <c r="I44" s="91"/>
      <c r="J44" s="91"/>
      <c r="K44" s="69"/>
      <c r="L44" s="36"/>
      <c r="M44" s="36"/>
      <c r="N44" s="36"/>
      <c r="O44" s="36"/>
      <c r="P44" s="36"/>
      <c r="Q44" s="36"/>
      <c r="R44" s="36"/>
    </row>
    <row r="45" spans="1:18" ht="15" customHeight="1" x14ac:dyDescent="0.3">
      <c r="A45" s="69"/>
      <c r="B45" s="88"/>
      <c r="C45" s="89"/>
      <c r="D45" s="89"/>
      <c r="E45" s="58"/>
      <c r="F45" s="90"/>
      <c r="G45" s="91"/>
      <c r="H45" s="91"/>
      <c r="I45" s="91"/>
      <c r="J45" s="91"/>
      <c r="K45" s="69"/>
      <c r="L45" s="36"/>
      <c r="M45" s="36"/>
      <c r="N45" s="36"/>
      <c r="O45" s="36"/>
      <c r="P45" s="36"/>
      <c r="Q45" s="36"/>
      <c r="R45" s="36"/>
    </row>
    <row r="46" spans="1:18" ht="15" customHeight="1" x14ac:dyDescent="0.3">
      <c r="A46" s="69"/>
      <c r="B46" s="88"/>
      <c r="C46" s="89"/>
      <c r="D46" s="89"/>
      <c r="E46" s="89"/>
      <c r="F46" s="36"/>
      <c r="G46" s="58"/>
      <c r="H46" s="69"/>
      <c r="I46" s="91"/>
      <c r="J46" s="91"/>
      <c r="K46" s="69"/>
      <c r="L46" s="36"/>
      <c r="M46" s="36"/>
      <c r="N46" s="36"/>
      <c r="O46" s="36"/>
      <c r="P46" s="36"/>
      <c r="Q46" s="36"/>
      <c r="R46" s="36"/>
    </row>
    <row r="47" spans="1:18" ht="15" customHeight="1" x14ac:dyDescent="0.3">
      <c r="A47" s="69"/>
      <c r="B47" s="88"/>
      <c r="C47" s="89"/>
      <c r="D47" s="89"/>
      <c r="E47" s="89"/>
      <c r="F47" s="36"/>
      <c r="H47" s="36"/>
      <c r="I47" s="91"/>
      <c r="J47" s="91"/>
      <c r="K47" s="69"/>
      <c r="L47" s="36"/>
      <c r="M47" s="36"/>
      <c r="N47" s="36"/>
      <c r="O47" s="36"/>
      <c r="P47" s="36"/>
      <c r="Q47" s="36"/>
      <c r="R47" s="36"/>
    </row>
    <row r="48" spans="1:18" ht="15" customHeight="1" x14ac:dyDescent="0.3">
      <c r="A48" s="69"/>
      <c r="B48" s="88"/>
      <c r="C48" s="89"/>
      <c r="D48" s="89"/>
      <c r="E48" s="521"/>
      <c r="F48" s="69"/>
      <c r="H48" s="36"/>
      <c r="I48" s="91"/>
      <c r="J48" s="91"/>
      <c r="K48" s="69"/>
      <c r="L48" s="36"/>
      <c r="M48" s="36"/>
      <c r="N48" s="36"/>
      <c r="O48" s="36"/>
      <c r="P48" s="36"/>
      <c r="Q48" s="36"/>
      <c r="R48" s="36"/>
    </row>
    <row r="49" spans="1:18" ht="15" customHeight="1" x14ac:dyDescent="0.3">
      <c r="A49" s="69"/>
      <c r="B49" s="88"/>
      <c r="C49" s="58"/>
      <c r="D49" s="89"/>
      <c r="E49" s="89"/>
      <c r="F49" s="36"/>
      <c r="H49" s="36"/>
      <c r="I49" s="91"/>
      <c r="J49" s="91"/>
      <c r="K49" s="69"/>
      <c r="L49" s="36"/>
      <c r="M49" s="36"/>
      <c r="N49" s="36"/>
      <c r="O49" s="36"/>
      <c r="P49" s="36"/>
      <c r="Q49" s="36"/>
      <c r="R49" s="36"/>
    </row>
    <row r="50" spans="1:18" ht="15" customHeight="1" x14ac:dyDescent="0.3">
      <c r="A50" s="69"/>
      <c r="B50" s="88"/>
      <c r="C50" s="89"/>
      <c r="D50" s="58"/>
      <c r="E50" s="89"/>
      <c r="F50" s="36"/>
      <c r="H50" s="36"/>
      <c r="I50" s="91"/>
      <c r="J50" s="69"/>
      <c r="K50" s="36"/>
      <c r="L50" s="36"/>
      <c r="M50" s="36"/>
      <c r="N50" s="36"/>
      <c r="O50" s="36"/>
      <c r="P50" s="36"/>
      <c r="Q50" s="36"/>
      <c r="R50" s="36"/>
    </row>
    <row r="51" spans="1:18" ht="15.75" customHeight="1" x14ac:dyDescent="0.3">
      <c r="A51" s="69"/>
      <c r="B51" s="89"/>
      <c r="C51" s="89"/>
      <c r="D51" s="89"/>
      <c r="E51" s="89"/>
      <c r="F51" s="36"/>
      <c r="G51" s="36"/>
      <c r="H51" s="36"/>
      <c r="I51" s="69"/>
      <c r="J51" s="36"/>
      <c r="K51" s="36"/>
      <c r="L51" s="36"/>
      <c r="M51" s="36"/>
      <c r="N51" s="36"/>
      <c r="O51" s="36"/>
      <c r="P51" s="36"/>
      <c r="Q51" s="36"/>
      <c r="R51" s="36"/>
    </row>
    <row r="52" spans="1:18" ht="15.75" customHeight="1" x14ac:dyDescent="0.3">
      <c r="A52" s="69"/>
      <c r="B52" s="89"/>
      <c r="C52" s="521"/>
      <c r="D52" s="89"/>
      <c r="E52" s="89"/>
      <c r="F52" s="36"/>
      <c r="G52" s="36"/>
      <c r="H52" s="36"/>
      <c r="I52" s="36"/>
      <c r="J52" s="36"/>
      <c r="K52" s="36"/>
      <c r="L52" s="36"/>
      <c r="M52" s="36"/>
      <c r="N52" s="36"/>
      <c r="O52" s="36"/>
      <c r="P52" s="36"/>
      <c r="Q52" s="36"/>
      <c r="R52" s="36"/>
    </row>
    <row r="53" spans="1:18" ht="15.75" customHeight="1" x14ac:dyDescent="0.3">
      <c r="A53" s="69"/>
      <c r="B53" s="89"/>
      <c r="C53" s="89"/>
      <c r="D53" s="521"/>
      <c r="E53" s="89"/>
      <c r="F53" s="36"/>
      <c r="G53" s="36"/>
      <c r="H53" s="36"/>
      <c r="I53" s="36"/>
      <c r="J53" s="36"/>
      <c r="K53" s="36"/>
      <c r="L53" s="36"/>
      <c r="M53" s="36"/>
      <c r="N53" s="36"/>
      <c r="O53" s="36"/>
      <c r="P53" s="36"/>
      <c r="Q53" s="36"/>
      <c r="R53" s="36"/>
    </row>
    <row r="54" spans="1:18" ht="15.75" customHeight="1" x14ac:dyDescent="0.3">
      <c r="A54" s="69"/>
      <c r="B54" s="89"/>
      <c r="C54" s="89"/>
      <c r="D54" s="89"/>
      <c r="E54" s="89"/>
      <c r="F54" s="36"/>
      <c r="G54" s="36"/>
      <c r="H54" s="36"/>
      <c r="I54" s="36"/>
      <c r="J54" s="36"/>
      <c r="K54" s="36"/>
      <c r="L54" s="36"/>
      <c r="M54" s="36"/>
      <c r="N54" s="36"/>
      <c r="O54" s="36"/>
      <c r="P54" s="36"/>
      <c r="Q54" s="36"/>
      <c r="R54" s="36"/>
    </row>
    <row r="55" spans="1:18" ht="15.75" customHeight="1" x14ac:dyDescent="0.3">
      <c r="A55" s="69"/>
      <c r="B55" s="89"/>
      <c r="C55" s="89"/>
      <c r="D55" s="89"/>
      <c r="E55" s="89"/>
      <c r="F55" s="36"/>
      <c r="G55" s="36"/>
      <c r="H55" s="36"/>
      <c r="I55" s="36"/>
      <c r="J55" s="36"/>
      <c r="K55" s="36"/>
      <c r="L55" s="36"/>
      <c r="M55" s="36"/>
      <c r="N55" s="36"/>
      <c r="O55" s="36"/>
      <c r="P55" s="36"/>
      <c r="Q55" s="36"/>
      <c r="R55" s="36"/>
    </row>
    <row r="56" spans="1:18" ht="15.75" customHeight="1" x14ac:dyDescent="0.3">
      <c r="A56" s="69"/>
      <c r="B56" s="89"/>
      <c r="C56" s="89"/>
      <c r="D56" s="89"/>
      <c r="E56" s="89"/>
      <c r="F56" s="36"/>
      <c r="G56" s="36"/>
      <c r="H56" s="36"/>
      <c r="I56" s="36"/>
      <c r="J56" s="36"/>
      <c r="K56" s="36"/>
      <c r="L56" s="36"/>
      <c r="M56" s="36"/>
      <c r="N56" s="36"/>
      <c r="O56" s="36"/>
      <c r="P56" s="36"/>
      <c r="Q56" s="36"/>
      <c r="R56" s="36"/>
    </row>
    <row r="57" spans="1:18" ht="15.75" customHeight="1" x14ac:dyDescent="0.3">
      <c r="A57" s="69"/>
      <c r="B57" s="89"/>
      <c r="C57" s="89"/>
      <c r="D57" s="89"/>
      <c r="E57" s="89"/>
      <c r="F57" s="36"/>
      <c r="G57" s="36"/>
      <c r="H57" s="36"/>
      <c r="I57" s="36"/>
      <c r="J57" s="36"/>
      <c r="K57" s="36"/>
      <c r="L57" s="36"/>
      <c r="M57" s="36"/>
      <c r="N57" s="36"/>
      <c r="O57" s="36"/>
      <c r="P57" s="36"/>
      <c r="Q57" s="36"/>
      <c r="R57" s="36"/>
    </row>
    <row r="58" spans="1:18" ht="15.75" customHeight="1" x14ac:dyDescent="0.3">
      <c r="A58" s="69"/>
      <c r="B58" s="89"/>
      <c r="C58" s="89"/>
      <c r="D58" s="89"/>
      <c r="E58" s="89"/>
      <c r="F58" s="36"/>
      <c r="G58" s="36"/>
      <c r="H58" s="36"/>
      <c r="I58" s="36"/>
      <c r="J58" s="36"/>
      <c r="K58" s="36"/>
      <c r="L58" s="36"/>
      <c r="M58" s="36"/>
      <c r="N58" s="36"/>
      <c r="O58" s="36"/>
      <c r="P58" s="36"/>
      <c r="Q58" s="36"/>
      <c r="R58" s="36"/>
    </row>
    <row r="59" spans="1:18" ht="15.75" customHeight="1" x14ac:dyDescent="0.3">
      <c r="A59" s="69"/>
      <c r="B59" s="89"/>
      <c r="C59" s="89"/>
      <c r="D59" s="89"/>
      <c r="E59" s="69"/>
      <c r="F59" s="36"/>
      <c r="G59" s="36"/>
      <c r="H59" s="36"/>
      <c r="I59" s="36"/>
      <c r="J59" s="36"/>
      <c r="K59" s="36"/>
      <c r="L59" s="36"/>
      <c r="M59" s="36"/>
      <c r="N59" s="36"/>
      <c r="O59" s="36"/>
      <c r="P59" s="36"/>
      <c r="Q59" s="36"/>
      <c r="R59" s="36"/>
    </row>
    <row r="60" spans="1:18" ht="15.75" customHeight="1" x14ac:dyDescent="0.3">
      <c r="A60" s="69"/>
      <c r="B60" s="89"/>
      <c r="C60" s="89"/>
      <c r="D60" s="89"/>
      <c r="E60" s="521"/>
      <c r="F60" s="69"/>
      <c r="G60" s="36"/>
      <c r="H60" s="36"/>
      <c r="I60" s="36"/>
      <c r="J60" s="36"/>
      <c r="K60" s="36"/>
      <c r="L60" s="36"/>
      <c r="M60" s="36"/>
      <c r="N60" s="36"/>
      <c r="O60" s="36"/>
      <c r="P60" s="36"/>
      <c r="Q60" s="36"/>
      <c r="R60" s="36"/>
    </row>
    <row r="61" spans="1:18" ht="15.75" customHeight="1" x14ac:dyDescent="0.3">
      <c r="A61" s="69"/>
      <c r="B61" s="89"/>
      <c r="C61" s="89"/>
      <c r="D61" s="89"/>
      <c r="E61" s="89"/>
      <c r="F61" s="36"/>
      <c r="G61" s="36"/>
      <c r="H61" s="36"/>
      <c r="I61" s="36"/>
      <c r="J61" s="36"/>
      <c r="K61" s="36"/>
      <c r="L61" s="36"/>
      <c r="M61" s="36"/>
      <c r="N61" s="36"/>
      <c r="O61" s="36"/>
      <c r="P61" s="36"/>
      <c r="Q61" s="36"/>
      <c r="R61" s="36"/>
    </row>
    <row r="62" spans="1:18" ht="15.75" customHeight="1" x14ac:dyDescent="0.3">
      <c r="A62" s="69"/>
      <c r="B62" s="89"/>
      <c r="C62" s="89"/>
      <c r="D62" s="58"/>
      <c r="E62" s="89"/>
      <c r="F62" s="36"/>
      <c r="G62" s="36"/>
      <c r="H62" s="36"/>
      <c r="I62" s="36"/>
      <c r="J62" s="36"/>
      <c r="K62" s="36"/>
      <c r="L62" s="36"/>
      <c r="M62" s="36"/>
      <c r="N62" s="36"/>
      <c r="O62" s="36"/>
      <c r="P62" s="36"/>
      <c r="Q62" s="36"/>
      <c r="R62" s="36"/>
    </row>
    <row r="63" spans="1:18" ht="15.75" customHeight="1" x14ac:dyDescent="0.3">
      <c r="A63" s="69"/>
      <c r="B63" s="69"/>
      <c r="C63" s="69"/>
      <c r="D63" s="89"/>
      <c r="E63" s="89"/>
      <c r="F63" s="36"/>
      <c r="G63" s="36"/>
      <c r="H63" s="36"/>
      <c r="I63" s="36"/>
      <c r="J63" s="36"/>
      <c r="K63" s="36"/>
      <c r="L63" s="36"/>
      <c r="M63" s="36"/>
      <c r="N63" s="36"/>
      <c r="O63" s="36"/>
      <c r="P63" s="36"/>
      <c r="Q63" s="36"/>
      <c r="R63" s="36"/>
    </row>
    <row r="64" spans="1:18" ht="15.75" customHeight="1" x14ac:dyDescent="0.3">
      <c r="A64" s="69"/>
      <c r="B64" s="69"/>
      <c r="C64" s="521"/>
      <c r="D64" s="69"/>
      <c r="E64" s="89"/>
      <c r="F64" s="36"/>
      <c r="G64" s="36"/>
      <c r="H64" s="36"/>
      <c r="I64" s="36"/>
      <c r="J64" s="36"/>
      <c r="K64" s="36"/>
      <c r="L64" s="36"/>
      <c r="M64" s="36"/>
      <c r="N64" s="36"/>
      <c r="O64" s="36"/>
      <c r="P64" s="36"/>
      <c r="Q64" s="36"/>
      <c r="R64" s="36"/>
    </row>
    <row r="65" spans="1:18" ht="15.75" customHeight="1" x14ac:dyDescent="0.3">
      <c r="A65" s="69"/>
      <c r="B65" s="69"/>
      <c r="C65" s="89"/>
      <c r="D65" s="521"/>
      <c r="E65" s="89"/>
      <c r="F65" s="36"/>
      <c r="G65" s="36"/>
      <c r="H65" s="36"/>
      <c r="I65" s="36"/>
      <c r="J65" s="36"/>
      <c r="K65" s="36"/>
      <c r="L65" s="36"/>
      <c r="M65" s="36"/>
      <c r="N65" s="36"/>
      <c r="O65" s="36"/>
      <c r="P65" s="36"/>
      <c r="Q65" s="36"/>
      <c r="R65" s="36"/>
    </row>
    <row r="66" spans="1:18" ht="15.75" customHeight="1" x14ac:dyDescent="0.3">
      <c r="A66" s="69"/>
      <c r="B66" s="69"/>
      <c r="C66" s="89"/>
      <c r="D66" s="89"/>
      <c r="E66" s="89"/>
      <c r="F66" s="36"/>
      <c r="G66" s="36"/>
      <c r="H66" s="36"/>
      <c r="I66" s="36"/>
      <c r="J66" s="36"/>
      <c r="K66" s="36"/>
      <c r="L66" s="36"/>
      <c r="M66" s="36"/>
      <c r="N66" s="36"/>
      <c r="O66" s="36"/>
      <c r="P66" s="36"/>
      <c r="Q66" s="36"/>
      <c r="R66" s="36"/>
    </row>
    <row r="67" spans="1:18" ht="15.75" customHeight="1" x14ac:dyDescent="0.3">
      <c r="A67" s="69"/>
      <c r="B67" s="69"/>
      <c r="C67" s="89"/>
      <c r="D67" s="89"/>
      <c r="E67" s="89"/>
      <c r="F67" s="36"/>
      <c r="G67" s="36"/>
      <c r="H67" s="36"/>
      <c r="I67" s="36"/>
      <c r="J67" s="36"/>
      <c r="K67" s="36"/>
      <c r="L67" s="36"/>
      <c r="M67" s="36"/>
      <c r="N67" s="36"/>
      <c r="O67" s="36"/>
      <c r="P67" s="36"/>
      <c r="Q67" s="36"/>
      <c r="R67" s="36"/>
    </row>
    <row r="68" spans="1:18" ht="15.75" customHeight="1" x14ac:dyDescent="0.3">
      <c r="A68" s="69"/>
      <c r="B68" s="69"/>
      <c r="C68" s="89"/>
      <c r="D68" s="89"/>
      <c r="E68" s="89"/>
      <c r="F68" s="36"/>
      <c r="G68" s="36"/>
      <c r="H68" s="36"/>
      <c r="I68" s="36"/>
      <c r="J68" s="36"/>
      <c r="K68" s="36"/>
      <c r="L68" s="36"/>
      <c r="M68" s="36"/>
      <c r="N68" s="36"/>
      <c r="O68" s="36"/>
      <c r="P68" s="36"/>
      <c r="Q68" s="36"/>
      <c r="R68" s="36"/>
    </row>
    <row r="69" spans="1:18" ht="15.75" customHeight="1" x14ac:dyDescent="0.3">
      <c r="A69" s="69"/>
      <c r="B69" s="69"/>
      <c r="C69" s="89"/>
      <c r="D69" s="89"/>
      <c r="E69" s="89"/>
      <c r="F69" s="69"/>
      <c r="G69" s="36"/>
      <c r="H69" s="36"/>
      <c r="I69" s="36"/>
      <c r="J69" s="36"/>
      <c r="K69" s="36"/>
      <c r="L69" s="36"/>
      <c r="M69" s="36"/>
      <c r="N69" s="36"/>
      <c r="O69" s="36"/>
      <c r="P69" s="36"/>
      <c r="Q69" s="36"/>
      <c r="R69" s="36"/>
    </row>
    <row r="70" spans="1:18" ht="15.75" customHeight="1" x14ac:dyDescent="0.3">
      <c r="A70" s="69"/>
      <c r="B70" s="69"/>
      <c r="C70" s="89"/>
      <c r="D70" s="89"/>
      <c r="E70" s="58"/>
      <c r="F70" s="36"/>
      <c r="G70" s="36"/>
      <c r="H70" s="36"/>
      <c r="I70" s="36"/>
      <c r="J70" s="36"/>
      <c r="K70" s="36"/>
      <c r="L70" s="36"/>
      <c r="M70" s="36"/>
      <c r="N70" s="36"/>
      <c r="O70" s="36"/>
      <c r="P70" s="36"/>
      <c r="Q70" s="36"/>
      <c r="R70" s="36"/>
    </row>
    <row r="71" spans="1:18" ht="15.75" customHeight="1" x14ac:dyDescent="0.3">
      <c r="A71" s="69"/>
      <c r="B71" s="69"/>
      <c r="C71" s="89"/>
      <c r="D71" s="89"/>
      <c r="E71" s="69"/>
      <c r="F71" s="36"/>
      <c r="G71" s="36"/>
      <c r="H71" s="36"/>
      <c r="I71" s="36"/>
      <c r="J71" s="36"/>
      <c r="K71" s="36"/>
      <c r="L71" s="36"/>
      <c r="M71" s="36"/>
      <c r="N71" s="36"/>
      <c r="O71" s="36"/>
      <c r="P71" s="36"/>
      <c r="Q71" s="36"/>
      <c r="R71" s="36"/>
    </row>
    <row r="72" spans="1:18" ht="15.75" customHeight="1" x14ac:dyDescent="0.3">
      <c r="A72" s="69"/>
      <c r="B72" s="69"/>
      <c r="C72" s="89"/>
      <c r="D72" s="89"/>
      <c r="E72" s="69"/>
      <c r="F72" s="36"/>
      <c r="G72" s="36"/>
      <c r="H72" s="36"/>
      <c r="I72" s="36"/>
      <c r="J72" s="36"/>
      <c r="K72" s="36"/>
      <c r="L72" s="36"/>
      <c r="M72" s="36"/>
      <c r="N72" s="36"/>
      <c r="O72" s="36"/>
      <c r="P72" s="36"/>
      <c r="Q72" s="36"/>
      <c r="R72" s="36"/>
    </row>
    <row r="73" spans="1:18" ht="15.75" customHeight="1" x14ac:dyDescent="0.3">
      <c r="A73" s="69"/>
      <c r="B73" s="69"/>
      <c r="C73" s="89"/>
      <c r="D73" s="89"/>
      <c r="E73" s="36"/>
      <c r="F73" s="36"/>
      <c r="G73" s="36"/>
      <c r="H73" s="36"/>
      <c r="I73" s="36"/>
      <c r="J73" s="36"/>
      <c r="K73" s="36"/>
      <c r="L73" s="36"/>
      <c r="M73" s="36"/>
      <c r="N73" s="36"/>
      <c r="O73" s="36"/>
      <c r="P73" s="36"/>
      <c r="Q73" s="36"/>
      <c r="R73" s="36"/>
    </row>
    <row r="74" spans="1:18" ht="15.75" customHeight="1" x14ac:dyDescent="0.3">
      <c r="A74" s="69"/>
      <c r="B74" s="69"/>
      <c r="C74" s="58"/>
      <c r="D74" s="89"/>
      <c r="E74" s="36"/>
      <c r="F74" s="36"/>
      <c r="G74" s="36"/>
      <c r="H74" s="36"/>
      <c r="I74" s="36"/>
      <c r="J74" s="36"/>
      <c r="K74" s="36"/>
      <c r="L74" s="36"/>
      <c r="M74" s="36"/>
      <c r="N74" s="36"/>
      <c r="O74" s="36"/>
      <c r="P74" s="36"/>
      <c r="Q74" s="36"/>
      <c r="R74" s="36"/>
    </row>
    <row r="75" spans="1:18" ht="15.75" customHeight="1" x14ac:dyDescent="0.3">
      <c r="A75" s="69"/>
      <c r="B75" s="69"/>
      <c r="C75" s="69"/>
      <c r="D75" s="58"/>
      <c r="E75" s="36"/>
      <c r="F75" s="36"/>
      <c r="G75" s="36"/>
      <c r="H75" s="36"/>
      <c r="I75" s="36"/>
      <c r="J75" s="36"/>
      <c r="K75" s="36"/>
      <c r="L75" s="36"/>
      <c r="M75" s="36"/>
      <c r="N75" s="36"/>
      <c r="O75" s="36"/>
      <c r="P75" s="36"/>
      <c r="Q75" s="36"/>
      <c r="R75" s="36"/>
    </row>
    <row r="76" spans="1:18" ht="15.75" customHeight="1" x14ac:dyDescent="0.3">
      <c r="A76" s="69"/>
      <c r="B76" s="69"/>
      <c r="C76" s="69"/>
      <c r="D76" s="69"/>
      <c r="E76" s="36"/>
      <c r="F76" s="36"/>
      <c r="G76" s="36"/>
      <c r="H76" s="36"/>
      <c r="I76" s="36"/>
      <c r="J76" s="36"/>
      <c r="K76" s="36"/>
      <c r="L76" s="36"/>
      <c r="M76" s="36"/>
      <c r="N76" s="36"/>
      <c r="O76" s="36"/>
      <c r="P76" s="36"/>
      <c r="Q76" s="36"/>
      <c r="R76" s="36"/>
    </row>
    <row r="77" spans="1:18" ht="15.75" customHeight="1" x14ac:dyDescent="0.3">
      <c r="A77" s="69"/>
      <c r="B77" s="36"/>
      <c r="C77" s="36"/>
      <c r="D77" s="69"/>
      <c r="E77" s="36"/>
      <c r="F77" s="36"/>
      <c r="G77" s="36"/>
      <c r="H77" s="36"/>
      <c r="I77" s="36"/>
      <c r="J77" s="36"/>
      <c r="K77" s="36"/>
      <c r="L77" s="36"/>
      <c r="M77" s="36"/>
      <c r="N77" s="36"/>
      <c r="O77" s="36"/>
      <c r="P77" s="36"/>
      <c r="Q77" s="36"/>
      <c r="R77" s="36"/>
    </row>
    <row r="78" spans="1:18" ht="15.75" customHeight="1" x14ac:dyDescent="0.3">
      <c r="A78" s="36"/>
      <c r="B78" s="36"/>
      <c r="C78" s="36"/>
      <c r="D78" s="36"/>
      <c r="E78" s="36"/>
      <c r="F78" s="36"/>
      <c r="G78" s="36"/>
      <c r="H78" s="36"/>
      <c r="I78" s="36"/>
      <c r="J78" s="36"/>
      <c r="K78" s="36"/>
      <c r="L78" s="36"/>
      <c r="M78" s="36"/>
      <c r="N78" s="36"/>
      <c r="O78" s="36"/>
      <c r="P78" s="36"/>
      <c r="Q78" s="36"/>
      <c r="R78" s="36"/>
    </row>
    <row r="79" spans="1:18" ht="15.75" customHeight="1" x14ac:dyDescent="0.3">
      <c r="A79" s="36"/>
      <c r="B79" s="36"/>
      <c r="C79" s="36"/>
      <c r="D79" s="36"/>
      <c r="E79" s="36"/>
      <c r="F79" s="36"/>
      <c r="G79" s="36"/>
      <c r="H79" s="36"/>
      <c r="I79" s="36"/>
      <c r="J79" s="36"/>
      <c r="K79" s="36"/>
      <c r="L79" s="36"/>
      <c r="M79" s="36"/>
      <c r="N79" s="36"/>
      <c r="O79" s="36"/>
      <c r="P79" s="36"/>
      <c r="Q79" s="36"/>
      <c r="R79" s="36"/>
    </row>
    <row r="80" spans="1:18" ht="15.75" customHeight="1" x14ac:dyDescent="0.3">
      <c r="A80" s="36"/>
      <c r="B80" s="36"/>
      <c r="C80" s="36"/>
      <c r="D80" s="36"/>
      <c r="E80" s="36"/>
      <c r="F80" s="36"/>
      <c r="G80" s="36"/>
      <c r="H80" s="36"/>
      <c r="I80" s="36"/>
      <c r="J80" s="36"/>
      <c r="K80" s="36"/>
      <c r="L80" s="36"/>
      <c r="M80" s="36"/>
      <c r="N80" s="36"/>
      <c r="O80" s="36"/>
      <c r="P80" s="36"/>
      <c r="Q80" s="36"/>
      <c r="R80" s="36"/>
    </row>
    <row r="81" spans="1:18" ht="15.75" customHeight="1" x14ac:dyDescent="0.3">
      <c r="A81" s="36"/>
      <c r="B81" s="36"/>
      <c r="C81" s="36"/>
      <c r="D81" s="36"/>
      <c r="E81" s="36"/>
      <c r="F81" s="36"/>
      <c r="G81" s="36"/>
      <c r="H81" s="36"/>
      <c r="I81" s="36"/>
      <c r="J81" s="36"/>
      <c r="K81" s="36"/>
      <c r="L81" s="36"/>
      <c r="M81" s="36"/>
      <c r="N81" s="36"/>
      <c r="O81" s="36"/>
      <c r="P81" s="36"/>
      <c r="Q81" s="36"/>
      <c r="R81" s="36"/>
    </row>
    <row r="82" spans="1:18" ht="15.75" customHeight="1" x14ac:dyDescent="0.3">
      <c r="A82" s="36"/>
      <c r="B82" s="36"/>
      <c r="C82" s="36"/>
      <c r="D82" s="36"/>
      <c r="E82" s="36"/>
      <c r="F82" s="36"/>
      <c r="G82" s="36"/>
      <c r="H82" s="36"/>
      <c r="I82" s="36"/>
      <c r="J82" s="36"/>
      <c r="K82" s="36"/>
      <c r="L82" s="36"/>
      <c r="M82" s="36"/>
      <c r="N82" s="36"/>
      <c r="O82" s="36"/>
      <c r="P82" s="36"/>
      <c r="Q82" s="36"/>
      <c r="R82" s="36"/>
    </row>
    <row r="83" spans="1:18" ht="15.75" customHeight="1" x14ac:dyDescent="0.3">
      <c r="A83" s="36"/>
      <c r="B83" s="36"/>
      <c r="C83" s="36"/>
      <c r="D83" s="36"/>
      <c r="E83" s="36"/>
      <c r="F83" s="36"/>
      <c r="G83" s="36"/>
      <c r="H83" s="36"/>
      <c r="I83" s="36"/>
      <c r="J83" s="36"/>
      <c r="K83" s="36"/>
      <c r="L83" s="36"/>
      <c r="M83" s="36"/>
      <c r="N83" s="36"/>
      <c r="O83" s="36"/>
      <c r="P83" s="36"/>
      <c r="Q83" s="36"/>
      <c r="R83" s="36"/>
    </row>
    <row r="84" spans="1:18" ht="15.75" customHeight="1" x14ac:dyDescent="0.3">
      <c r="A84" s="36"/>
      <c r="B84" s="36"/>
      <c r="C84" s="36"/>
      <c r="D84" s="36"/>
      <c r="E84" s="36"/>
      <c r="F84" s="36"/>
      <c r="G84" s="36"/>
      <c r="H84" s="36"/>
      <c r="I84" s="36"/>
      <c r="J84" s="36"/>
      <c r="K84" s="36"/>
      <c r="L84" s="36"/>
      <c r="M84" s="36"/>
      <c r="N84" s="36"/>
      <c r="O84" s="36"/>
      <c r="P84" s="36"/>
      <c r="Q84" s="36"/>
      <c r="R84" s="36"/>
    </row>
    <row r="85" spans="1:18" ht="15.75" customHeight="1" x14ac:dyDescent="0.3">
      <c r="A85" s="36"/>
      <c r="B85" s="36"/>
      <c r="C85" s="36"/>
      <c r="D85" s="36"/>
      <c r="E85" s="36"/>
      <c r="F85" s="36"/>
      <c r="G85" s="36"/>
      <c r="H85" s="36"/>
      <c r="I85" s="36"/>
      <c r="J85" s="36"/>
      <c r="K85" s="36"/>
      <c r="L85" s="36"/>
      <c r="M85" s="36"/>
      <c r="N85" s="36"/>
      <c r="O85" s="36"/>
      <c r="P85" s="36"/>
      <c r="Q85" s="36"/>
      <c r="R85" s="36"/>
    </row>
    <row r="86" spans="1:18" ht="15.75" customHeight="1" x14ac:dyDescent="0.3">
      <c r="A86" s="36"/>
      <c r="B86" s="36"/>
      <c r="C86" s="36"/>
      <c r="D86" s="36"/>
      <c r="E86" s="36"/>
      <c r="F86" s="36"/>
      <c r="G86" s="36"/>
      <c r="H86" s="36"/>
      <c r="I86" s="36"/>
      <c r="J86" s="36"/>
      <c r="K86" s="36"/>
      <c r="L86" s="36"/>
      <c r="M86" s="36"/>
      <c r="N86" s="36"/>
      <c r="O86" s="36"/>
      <c r="P86" s="36"/>
      <c r="Q86" s="36"/>
      <c r="R86" s="36"/>
    </row>
    <row r="87" spans="1:18" ht="15.75" customHeight="1" x14ac:dyDescent="0.3">
      <c r="A87" s="36"/>
      <c r="B87" s="36"/>
      <c r="C87" s="36"/>
      <c r="D87" s="36"/>
      <c r="E87" s="36"/>
      <c r="F87" s="36"/>
      <c r="G87" s="36"/>
      <c r="H87" s="36"/>
      <c r="I87" s="36"/>
      <c r="J87" s="36"/>
      <c r="K87" s="36"/>
      <c r="L87" s="36"/>
      <c r="M87" s="36"/>
      <c r="N87" s="36"/>
      <c r="O87" s="36"/>
      <c r="P87" s="36"/>
      <c r="Q87" s="36"/>
      <c r="R87" s="36"/>
    </row>
    <row r="88" spans="1:18" ht="15.75" customHeight="1" x14ac:dyDescent="0.3">
      <c r="A88" s="36"/>
      <c r="B88" s="36"/>
      <c r="C88" s="36"/>
      <c r="D88" s="36"/>
      <c r="E88" s="36"/>
      <c r="F88" s="36"/>
      <c r="G88" s="36"/>
      <c r="H88" s="36"/>
      <c r="I88" s="36"/>
      <c r="J88" s="36"/>
      <c r="K88" s="36"/>
      <c r="L88" s="36"/>
      <c r="M88" s="36"/>
      <c r="N88" s="36"/>
      <c r="O88" s="36"/>
      <c r="P88" s="36"/>
      <c r="Q88" s="36"/>
      <c r="R88" s="36"/>
    </row>
    <row r="89" spans="1:18" ht="15.75" customHeight="1" x14ac:dyDescent="0.3">
      <c r="A89" s="36"/>
      <c r="B89" s="36"/>
      <c r="C89" s="36"/>
      <c r="D89" s="36"/>
      <c r="E89" s="36"/>
      <c r="F89" s="36"/>
      <c r="G89" s="36"/>
      <c r="H89" s="36"/>
      <c r="I89" s="36"/>
      <c r="J89" s="36"/>
      <c r="K89" s="36"/>
      <c r="L89" s="36"/>
      <c r="M89" s="36"/>
      <c r="N89" s="36"/>
      <c r="O89" s="36"/>
      <c r="P89" s="36"/>
      <c r="Q89" s="36"/>
      <c r="R89" s="36"/>
    </row>
    <row r="90" spans="1:18" ht="15.75" customHeight="1" x14ac:dyDescent="0.3">
      <c r="A90" s="36"/>
      <c r="B90" s="36"/>
      <c r="C90" s="36"/>
      <c r="D90" s="36"/>
      <c r="E90" s="36"/>
      <c r="F90" s="36"/>
      <c r="G90" s="36"/>
      <c r="H90" s="36"/>
      <c r="I90" s="36"/>
      <c r="J90" s="36"/>
      <c r="K90" s="36"/>
      <c r="L90" s="36"/>
      <c r="M90" s="36"/>
      <c r="N90" s="36"/>
      <c r="O90" s="36"/>
      <c r="P90" s="36"/>
      <c r="Q90" s="36"/>
      <c r="R90" s="36"/>
    </row>
    <row r="91" spans="1:18" ht="15.75" customHeight="1" x14ac:dyDescent="0.3">
      <c r="A91" s="36"/>
      <c r="B91" s="36"/>
      <c r="C91" s="36"/>
      <c r="D91" s="36"/>
      <c r="E91" s="36"/>
      <c r="F91" s="36"/>
      <c r="G91" s="36"/>
      <c r="H91" s="36"/>
      <c r="I91" s="36"/>
      <c r="J91" s="36"/>
      <c r="K91" s="36"/>
      <c r="L91" s="36"/>
      <c r="M91" s="36"/>
      <c r="N91" s="36"/>
      <c r="O91" s="36"/>
      <c r="P91" s="36"/>
      <c r="Q91" s="36"/>
      <c r="R91" s="36"/>
    </row>
    <row r="92" spans="1:18" ht="15.75" customHeight="1" x14ac:dyDescent="0.3">
      <c r="A92" s="36"/>
      <c r="B92" s="36"/>
      <c r="C92" s="36"/>
      <c r="D92" s="36"/>
      <c r="E92" s="36"/>
      <c r="F92" s="36"/>
      <c r="G92" s="36"/>
      <c r="H92" s="36"/>
      <c r="I92" s="36"/>
      <c r="J92" s="36"/>
      <c r="K92" s="36"/>
      <c r="L92" s="36"/>
      <c r="M92" s="36"/>
      <c r="N92" s="36"/>
      <c r="O92" s="36"/>
      <c r="P92" s="36"/>
      <c r="Q92" s="36"/>
      <c r="R92" s="36"/>
    </row>
    <row r="93" spans="1:18" ht="15.75" customHeight="1" x14ac:dyDescent="0.3">
      <c r="A93" s="36"/>
      <c r="B93" s="36"/>
      <c r="C93" s="36"/>
      <c r="D93" s="36"/>
      <c r="E93" s="36"/>
      <c r="F93" s="36"/>
      <c r="G93" s="36"/>
      <c r="H93" s="36"/>
      <c r="I93" s="36"/>
      <c r="J93" s="36"/>
      <c r="K93" s="36"/>
      <c r="L93" s="36"/>
      <c r="M93" s="36"/>
      <c r="N93" s="36"/>
      <c r="O93" s="36"/>
      <c r="P93" s="36"/>
      <c r="Q93" s="36"/>
      <c r="R93" s="36"/>
    </row>
    <row r="94" spans="1:18" ht="15.75" customHeight="1" x14ac:dyDescent="0.3">
      <c r="A94" s="36"/>
      <c r="B94" s="36"/>
      <c r="C94" s="36"/>
      <c r="D94" s="36"/>
      <c r="E94" s="36"/>
      <c r="F94" s="36"/>
      <c r="G94" s="36"/>
      <c r="H94" s="36"/>
      <c r="I94" s="36"/>
      <c r="J94" s="36"/>
      <c r="K94" s="36"/>
      <c r="L94" s="36"/>
      <c r="M94" s="36"/>
      <c r="N94" s="36"/>
      <c r="O94" s="36"/>
      <c r="P94" s="36"/>
      <c r="Q94" s="36"/>
      <c r="R94" s="36"/>
    </row>
    <row r="95" spans="1:18" ht="15.75" customHeight="1" x14ac:dyDescent="0.3">
      <c r="A95" s="36"/>
      <c r="B95" s="36"/>
      <c r="C95" s="36"/>
      <c r="D95" s="36"/>
      <c r="E95" s="36"/>
      <c r="F95" s="36"/>
      <c r="G95" s="36"/>
      <c r="H95" s="36"/>
      <c r="I95" s="36"/>
      <c r="J95" s="36"/>
      <c r="K95" s="36"/>
      <c r="L95" s="36"/>
      <c r="M95" s="36"/>
      <c r="N95" s="36"/>
      <c r="O95" s="36"/>
      <c r="P95" s="36"/>
      <c r="Q95" s="36"/>
      <c r="R95" s="36"/>
    </row>
    <row r="96" spans="1:18" ht="15.75" customHeight="1" x14ac:dyDescent="0.3">
      <c r="A96" s="36"/>
      <c r="B96" s="36"/>
      <c r="C96" s="36"/>
      <c r="D96" s="36"/>
      <c r="E96" s="36"/>
      <c r="F96" s="36"/>
      <c r="G96" s="36"/>
      <c r="H96" s="36"/>
      <c r="I96" s="36"/>
      <c r="J96" s="36"/>
      <c r="K96" s="36"/>
      <c r="L96" s="36"/>
      <c r="M96" s="36"/>
      <c r="N96" s="36"/>
      <c r="O96" s="36"/>
      <c r="P96" s="36"/>
      <c r="Q96" s="36"/>
      <c r="R96" s="36"/>
    </row>
    <row r="97" spans="1:18" ht="15.75" customHeight="1" x14ac:dyDescent="0.3">
      <c r="A97" s="36"/>
      <c r="B97" s="36"/>
      <c r="C97" s="36"/>
      <c r="D97" s="36"/>
      <c r="E97" s="36"/>
      <c r="F97" s="36"/>
      <c r="G97" s="36"/>
      <c r="H97" s="36"/>
      <c r="I97" s="36"/>
      <c r="J97" s="36"/>
      <c r="K97" s="36"/>
      <c r="L97" s="36"/>
      <c r="M97" s="36"/>
      <c r="N97" s="36"/>
      <c r="O97" s="36"/>
      <c r="P97" s="36"/>
      <c r="Q97" s="36"/>
      <c r="R97" s="36"/>
    </row>
    <row r="98" spans="1:18" ht="15.75" customHeight="1" x14ac:dyDescent="0.3">
      <c r="A98" s="36"/>
      <c r="B98" s="36"/>
      <c r="C98" s="36"/>
      <c r="D98" s="36"/>
      <c r="E98" s="36"/>
      <c r="F98" s="36"/>
      <c r="G98" s="36"/>
      <c r="H98" s="36"/>
      <c r="I98" s="36"/>
      <c r="J98" s="36"/>
      <c r="K98" s="36"/>
      <c r="L98" s="36"/>
      <c r="M98" s="36"/>
      <c r="N98" s="36"/>
      <c r="O98" s="36"/>
      <c r="P98" s="36"/>
      <c r="Q98" s="36"/>
      <c r="R98" s="36"/>
    </row>
    <row r="99" spans="1:18" ht="15.75" customHeight="1" x14ac:dyDescent="0.3">
      <c r="A99" s="36"/>
      <c r="B99" s="36"/>
      <c r="C99" s="36"/>
      <c r="D99" s="36"/>
      <c r="E99" s="36"/>
      <c r="F99" s="36"/>
      <c r="G99" s="36"/>
      <c r="H99" s="36"/>
      <c r="I99" s="36"/>
      <c r="J99" s="36"/>
      <c r="K99" s="36"/>
      <c r="L99" s="36"/>
      <c r="M99" s="36"/>
      <c r="N99" s="36"/>
      <c r="O99" s="36"/>
      <c r="P99" s="36"/>
      <c r="Q99" s="36"/>
      <c r="R99" s="36"/>
    </row>
    <row r="100" spans="1:18" ht="15.75" customHeight="1" x14ac:dyDescent="0.3">
      <c r="A100" s="36"/>
      <c r="B100" s="36"/>
      <c r="C100" s="36"/>
      <c r="D100" s="36"/>
      <c r="E100" s="36"/>
      <c r="F100" s="36"/>
      <c r="G100" s="36"/>
      <c r="H100" s="36"/>
      <c r="I100" s="36"/>
      <c r="J100" s="36"/>
      <c r="K100" s="36"/>
      <c r="L100" s="36"/>
      <c r="M100" s="36"/>
      <c r="N100" s="36"/>
      <c r="O100" s="36"/>
      <c r="P100" s="36"/>
      <c r="Q100" s="36"/>
      <c r="R100" s="36"/>
    </row>
    <row r="101" spans="1:18" ht="15.75" customHeight="1" x14ac:dyDescent="0.3">
      <c r="A101" s="36"/>
      <c r="B101" s="36"/>
      <c r="C101" s="36"/>
      <c r="D101" s="36"/>
      <c r="E101" s="36"/>
      <c r="F101" s="36"/>
      <c r="G101" s="36"/>
      <c r="H101" s="36"/>
      <c r="I101" s="36"/>
      <c r="J101" s="36"/>
      <c r="K101" s="36"/>
      <c r="L101" s="36"/>
      <c r="M101" s="36"/>
      <c r="N101" s="36"/>
      <c r="O101" s="36"/>
      <c r="P101" s="36"/>
      <c r="Q101" s="36"/>
      <c r="R101" s="36"/>
    </row>
    <row r="102" spans="1:18" ht="15.75" customHeight="1" x14ac:dyDescent="0.3">
      <c r="A102" s="36"/>
      <c r="B102" s="36"/>
      <c r="C102" s="36"/>
      <c r="D102" s="36"/>
      <c r="E102" s="36"/>
      <c r="F102" s="36"/>
      <c r="G102" s="36"/>
      <c r="H102" s="36"/>
      <c r="I102" s="36"/>
      <c r="J102" s="36"/>
      <c r="K102" s="36"/>
      <c r="L102" s="36"/>
      <c r="M102" s="36"/>
      <c r="N102" s="36"/>
      <c r="O102" s="36"/>
      <c r="P102" s="36"/>
      <c r="Q102" s="36"/>
      <c r="R102" s="36"/>
    </row>
    <row r="103" spans="1:18" ht="15.75" customHeight="1" x14ac:dyDescent="0.3">
      <c r="A103" s="36"/>
      <c r="B103" s="36"/>
      <c r="C103" s="36"/>
      <c r="D103" s="36"/>
      <c r="E103" s="36"/>
      <c r="F103" s="36"/>
      <c r="G103" s="36"/>
      <c r="H103" s="36"/>
      <c r="I103" s="36"/>
      <c r="J103" s="36"/>
      <c r="K103" s="36"/>
      <c r="L103" s="36"/>
      <c r="M103" s="36"/>
      <c r="N103" s="36"/>
      <c r="O103" s="36"/>
      <c r="P103" s="36"/>
      <c r="Q103" s="36"/>
      <c r="R103" s="36"/>
    </row>
    <row r="104" spans="1:18" ht="15.75" customHeight="1" x14ac:dyDescent="0.3">
      <c r="A104" s="36"/>
      <c r="B104" s="36"/>
      <c r="C104" s="36"/>
      <c r="D104" s="36"/>
      <c r="E104" s="36"/>
      <c r="F104" s="36"/>
      <c r="G104" s="36"/>
      <c r="H104" s="36"/>
      <c r="I104" s="36"/>
      <c r="J104" s="36"/>
      <c r="K104" s="36"/>
      <c r="L104" s="36"/>
      <c r="M104" s="36"/>
      <c r="N104" s="36"/>
      <c r="O104" s="36"/>
      <c r="P104" s="36"/>
      <c r="Q104" s="36"/>
      <c r="R104" s="36"/>
    </row>
    <row r="105" spans="1:18" ht="15.75" customHeight="1" x14ac:dyDescent="0.3">
      <c r="A105" s="36"/>
      <c r="B105" s="36"/>
      <c r="C105" s="36"/>
      <c r="D105" s="36"/>
      <c r="E105" s="36"/>
      <c r="F105" s="36"/>
      <c r="G105" s="36"/>
      <c r="H105" s="36"/>
      <c r="I105" s="36"/>
      <c r="J105" s="36"/>
      <c r="K105" s="36"/>
      <c r="L105" s="36"/>
      <c r="M105" s="36"/>
      <c r="N105" s="36"/>
      <c r="O105" s="36"/>
      <c r="P105" s="36"/>
      <c r="Q105" s="36"/>
      <c r="R105" s="36"/>
    </row>
    <row r="106" spans="1:18" ht="15.75" customHeight="1" x14ac:dyDescent="0.3">
      <c r="A106" s="36"/>
      <c r="B106" s="36"/>
      <c r="C106" s="36"/>
      <c r="D106" s="36"/>
      <c r="E106" s="36"/>
      <c r="F106" s="36"/>
      <c r="G106" s="36"/>
      <c r="H106" s="36"/>
      <c r="I106" s="36"/>
      <c r="J106" s="36"/>
      <c r="K106" s="36"/>
      <c r="L106" s="36"/>
      <c r="M106" s="36"/>
      <c r="N106" s="36"/>
      <c r="O106" s="36"/>
      <c r="P106" s="36"/>
      <c r="Q106" s="36"/>
      <c r="R106" s="36"/>
    </row>
    <row r="107" spans="1:18" ht="15.75" customHeight="1" x14ac:dyDescent="0.3">
      <c r="A107" s="36"/>
      <c r="B107" s="36"/>
      <c r="C107" s="36"/>
      <c r="D107" s="36"/>
      <c r="E107" s="36"/>
      <c r="F107" s="36"/>
      <c r="G107" s="36"/>
      <c r="H107" s="36"/>
      <c r="I107" s="36"/>
      <c r="J107" s="36"/>
      <c r="K107" s="36"/>
      <c r="L107" s="36"/>
      <c r="M107" s="36"/>
      <c r="N107" s="36"/>
      <c r="O107" s="36"/>
      <c r="P107" s="36"/>
      <c r="Q107" s="36"/>
      <c r="R107" s="36"/>
    </row>
    <row r="108" spans="1:18" ht="15.75" customHeight="1" x14ac:dyDescent="0.3">
      <c r="A108" s="36"/>
      <c r="B108" s="36"/>
      <c r="C108" s="36"/>
      <c r="D108" s="36"/>
      <c r="E108" s="36"/>
      <c r="F108" s="36"/>
      <c r="G108" s="36"/>
      <c r="H108" s="36"/>
      <c r="I108" s="36"/>
      <c r="J108" s="36"/>
      <c r="K108" s="36"/>
      <c r="L108" s="36"/>
      <c r="M108" s="36"/>
      <c r="N108" s="36"/>
      <c r="O108" s="36"/>
      <c r="P108" s="36"/>
      <c r="Q108" s="36"/>
      <c r="R108" s="36"/>
    </row>
    <row r="109" spans="1:18" ht="15.75" customHeight="1" x14ac:dyDescent="0.3">
      <c r="A109" s="36"/>
      <c r="B109" s="36"/>
      <c r="C109" s="36"/>
      <c r="D109" s="36"/>
      <c r="E109" s="36"/>
      <c r="F109" s="36"/>
      <c r="G109" s="36"/>
      <c r="H109" s="36"/>
      <c r="I109" s="36"/>
      <c r="J109" s="36"/>
      <c r="K109" s="36"/>
      <c r="L109" s="36"/>
      <c r="M109" s="36"/>
      <c r="N109" s="36"/>
      <c r="O109" s="36"/>
      <c r="P109" s="36"/>
      <c r="Q109" s="36"/>
      <c r="R109" s="36"/>
    </row>
    <row r="110" spans="1:18" ht="15.75" customHeight="1" x14ac:dyDescent="0.3">
      <c r="A110" s="36"/>
      <c r="B110" s="36"/>
      <c r="C110" s="36"/>
      <c r="D110" s="36"/>
      <c r="E110" s="36"/>
      <c r="F110" s="36"/>
      <c r="G110" s="36"/>
      <c r="H110" s="36"/>
      <c r="I110" s="36"/>
      <c r="J110" s="36"/>
      <c r="K110" s="36"/>
      <c r="L110" s="36"/>
      <c r="M110" s="36"/>
      <c r="N110" s="36"/>
      <c r="O110" s="36"/>
      <c r="P110" s="36"/>
      <c r="Q110" s="36"/>
      <c r="R110" s="36"/>
    </row>
    <row r="111" spans="1:18" ht="15.75" customHeight="1" x14ac:dyDescent="0.3">
      <c r="A111" s="36"/>
      <c r="B111" s="36"/>
      <c r="C111" s="36"/>
      <c r="D111" s="36"/>
      <c r="E111" s="36"/>
      <c r="F111" s="36"/>
      <c r="G111" s="36"/>
      <c r="H111" s="36"/>
      <c r="I111" s="36"/>
      <c r="J111" s="36"/>
      <c r="K111" s="36"/>
      <c r="L111" s="36"/>
      <c r="M111" s="36"/>
      <c r="N111" s="36"/>
      <c r="O111" s="36"/>
      <c r="P111" s="36"/>
      <c r="Q111" s="36"/>
      <c r="R111" s="36"/>
    </row>
    <row r="112" spans="1:18" ht="15.75" customHeight="1" x14ac:dyDescent="0.3">
      <c r="A112" s="36"/>
      <c r="B112" s="36"/>
      <c r="C112" s="36"/>
      <c r="D112" s="36"/>
      <c r="E112" s="36"/>
      <c r="F112" s="36"/>
      <c r="G112" s="36"/>
      <c r="H112" s="36"/>
      <c r="I112" s="36"/>
      <c r="J112" s="36"/>
      <c r="K112" s="36"/>
      <c r="L112" s="36"/>
      <c r="M112" s="36"/>
      <c r="N112" s="36"/>
      <c r="O112" s="36"/>
      <c r="P112" s="36"/>
      <c r="Q112" s="36"/>
      <c r="R112" s="36"/>
    </row>
    <row r="113" spans="1:18" ht="15.75" customHeight="1" x14ac:dyDescent="0.3">
      <c r="A113" s="36"/>
      <c r="B113" s="36"/>
      <c r="C113" s="36"/>
      <c r="D113" s="36"/>
      <c r="E113" s="36"/>
      <c r="F113" s="36"/>
      <c r="G113" s="36"/>
      <c r="H113" s="36"/>
      <c r="I113" s="36"/>
      <c r="J113" s="36"/>
      <c r="K113" s="36"/>
      <c r="L113" s="36"/>
      <c r="M113" s="36"/>
      <c r="N113" s="36"/>
      <c r="O113" s="36"/>
      <c r="P113" s="36"/>
      <c r="Q113" s="36"/>
      <c r="R113" s="36"/>
    </row>
    <row r="114" spans="1:18" ht="15.75" customHeight="1" x14ac:dyDescent="0.3">
      <c r="A114" s="36"/>
      <c r="B114" s="36"/>
      <c r="C114" s="36"/>
      <c r="D114" s="36"/>
      <c r="E114" s="36"/>
      <c r="F114" s="36"/>
      <c r="G114" s="36"/>
      <c r="H114" s="36"/>
      <c r="I114" s="36"/>
      <c r="J114" s="36"/>
      <c r="K114" s="36"/>
      <c r="L114" s="36"/>
      <c r="M114" s="36"/>
      <c r="N114" s="36"/>
      <c r="O114" s="36"/>
      <c r="P114" s="36"/>
      <c r="Q114" s="36"/>
      <c r="R114" s="36"/>
    </row>
    <row r="115" spans="1:18" ht="15.75" customHeight="1" x14ac:dyDescent="0.3">
      <c r="A115" s="36"/>
      <c r="B115" s="36"/>
      <c r="C115" s="36"/>
      <c r="D115" s="36"/>
      <c r="E115" s="36"/>
      <c r="F115" s="36"/>
      <c r="G115" s="36"/>
      <c r="H115" s="36"/>
      <c r="I115" s="36"/>
      <c r="J115" s="36"/>
      <c r="K115" s="36"/>
      <c r="L115" s="36"/>
      <c r="M115" s="36"/>
      <c r="N115" s="36"/>
      <c r="O115" s="36"/>
      <c r="P115" s="36"/>
      <c r="Q115" s="36"/>
      <c r="R115" s="36"/>
    </row>
    <row r="116" spans="1:18" ht="15.75" customHeight="1" x14ac:dyDescent="0.3">
      <c r="A116" s="36"/>
      <c r="B116" s="36"/>
      <c r="C116" s="36"/>
      <c r="D116" s="36"/>
      <c r="E116" s="36"/>
      <c r="F116" s="36"/>
      <c r="G116" s="36"/>
      <c r="H116" s="36"/>
      <c r="I116" s="36"/>
      <c r="J116" s="36"/>
      <c r="K116" s="36"/>
      <c r="L116" s="36"/>
      <c r="M116" s="36"/>
      <c r="N116" s="36"/>
      <c r="O116" s="36"/>
      <c r="P116" s="36"/>
      <c r="Q116" s="36"/>
      <c r="R116" s="36"/>
    </row>
    <row r="117" spans="1:18" ht="15.75" customHeight="1" x14ac:dyDescent="0.3">
      <c r="A117" s="36"/>
      <c r="B117" s="36"/>
      <c r="C117" s="36"/>
      <c r="D117" s="36"/>
      <c r="E117" s="36"/>
      <c r="F117" s="36"/>
      <c r="G117" s="36"/>
      <c r="H117" s="36"/>
      <c r="I117" s="36"/>
      <c r="J117" s="36"/>
      <c r="K117" s="36"/>
      <c r="L117" s="36"/>
      <c r="M117" s="36"/>
      <c r="N117" s="36"/>
      <c r="O117" s="36"/>
      <c r="P117" s="36"/>
      <c r="Q117" s="36"/>
      <c r="R117" s="36"/>
    </row>
    <row r="118" spans="1:18" ht="15.75" customHeight="1" x14ac:dyDescent="0.3">
      <c r="A118" s="36"/>
      <c r="B118" s="36"/>
      <c r="C118" s="36"/>
      <c r="D118" s="36"/>
      <c r="E118" s="36"/>
      <c r="F118" s="36"/>
      <c r="G118" s="36"/>
      <c r="H118" s="36"/>
      <c r="I118" s="36"/>
      <c r="J118" s="36"/>
      <c r="K118" s="36"/>
      <c r="L118" s="36"/>
      <c r="M118" s="36"/>
      <c r="N118" s="36"/>
      <c r="O118" s="36"/>
      <c r="P118" s="36"/>
      <c r="Q118" s="36"/>
      <c r="R118" s="36"/>
    </row>
    <row r="119" spans="1:18" ht="15.75" customHeight="1" x14ac:dyDescent="0.3">
      <c r="A119" s="36"/>
      <c r="B119" s="36"/>
      <c r="C119" s="36"/>
      <c r="D119" s="36"/>
      <c r="E119" s="36"/>
      <c r="F119" s="36"/>
      <c r="G119" s="36"/>
      <c r="H119" s="36"/>
      <c r="I119" s="36"/>
      <c r="J119" s="36"/>
      <c r="K119" s="36"/>
      <c r="L119" s="36"/>
      <c r="M119" s="36"/>
      <c r="N119" s="36"/>
      <c r="O119" s="36"/>
      <c r="P119" s="36"/>
      <c r="Q119" s="36"/>
      <c r="R119" s="36"/>
    </row>
    <row r="120" spans="1:18" ht="15.75" customHeight="1" x14ac:dyDescent="0.3">
      <c r="A120" s="36"/>
      <c r="B120" s="36"/>
      <c r="C120" s="36"/>
      <c r="D120" s="36"/>
      <c r="E120" s="36"/>
      <c r="F120" s="36"/>
      <c r="G120" s="36"/>
      <c r="H120" s="36"/>
      <c r="I120" s="36"/>
      <c r="J120" s="36"/>
      <c r="K120" s="36"/>
      <c r="L120" s="36"/>
      <c r="M120" s="36"/>
      <c r="N120" s="36"/>
      <c r="O120" s="36"/>
      <c r="P120" s="36"/>
      <c r="Q120" s="36"/>
      <c r="R120" s="36"/>
    </row>
    <row r="121" spans="1:18" ht="15.75" customHeight="1" x14ac:dyDescent="0.3">
      <c r="A121" s="36"/>
      <c r="B121" s="36"/>
      <c r="C121" s="36"/>
      <c r="D121" s="36"/>
      <c r="E121" s="36"/>
      <c r="F121" s="36"/>
      <c r="G121" s="36"/>
      <c r="H121" s="36"/>
      <c r="I121" s="36"/>
      <c r="J121" s="36"/>
      <c r="K121" s="36"/>
      <c r="L121" s="36"/>
      <c r="M121" s="36"/>
      <c r="N121" s="36"/>
      <c r="O121" s="36"/>
      <c r="P121" s="36"/>
      <c r="Q121" s="36"/>
      <c r="R121" s="36"/>
    </row>
    <row r="122" spans="1:18" ht="15.75" customHeight="1" x14ac:dyDescent="0.3">
      <c r="A122" s="36"/>
      <c r="B122" s="36"/>
      <c r="C122" s="36"/>
      <c r="D122" s="36"/>
      <c r="E122" s="36"/>
      <c r="F122" s="36"/>
      <c r="G122" s="36"/>
      <c r="H122" s="36"/>
      <c r="I122" s="36"/>
      <c r="J122" s="36"/>
      <c r="K122" s="36"/>
      <c r="L122" s="36"/>
      <c r="M122" s="36"/>
      <c r="N122" s="36"/>
      <c r="O122" s="36"/>
      <c r="P122" s="36"/>
      <c r="Q122" s="36"/>
      <c r="R122" s="36"/>
    </row>
    <row r="123" spans="1:18" ht="15.75" customHeight="1" x14ac:dyDescent="0.3">
      <c r="A123" s="36"/>
      <c r="B123" s="36"/>
      <c r="C123" s="36"/>
      <c r="D123" s="36"/>
      <c r="E123" s="36"/>
      <c r="F123" s="36"/>
      <c r="G123" s="36"/>
      <c r="H123" s="36"/>
      <c r="I123" s="36"/>
      <c r="J123" s="36"/>
      <c r="K123" s="36"/>
      <c r="L123" s="36"/>
      <c r="M123" s="36"/>
      <c r="N123" s="36"/>
      <c r="O123" s="36"/>
      <c r="P123" s="36"/>
      <c r="Q123" s="36"/>
      <c r="R123" s="36"/>
    </row>
    <row r="124" spans="1:18" ht="15.75" customHeight="1" x14ac:dyDescent="0.3">
      <c r="A124" s="36"/>
      <c r="B124" s="36"/>
      <c r="C124" s="36"/>
      <c r="D124" s="36"/>
      <c r="E124" s="36"/>
      <c r="F124" s="36"/>
      <c r="G124" s="36"/>
      <c r="H124" s="36"/>
      <c r="I124" s="36"/>
      <c r="J124" s="36"/>
      <c r="K124" s="36"/>
      <c r="L124" s="36"/>
      <c r="M124" s="36"/>
      <c r="N124" s="36"/>
      <c r="O124" s="36"/>
      <c r="P124" s="36"/>
      <c r="Q124" s="36"/>
      <c r="R124" s="36"/>
    </row>
    <row r="125" spans="1:18" ht="15.75" customHeight="1" x14ac:dyDescent="0.3">
      <c r="A125" s="36"/>
      <c r="B125" s="36"/>
      <c r="C125" s="36"/>
      <c r="D125" s="36"/>
      <c r="E125" s="36"/>
      <c r="F125" s="36"/>
      <c r="G125" s="36"/>
      <c r="H125" s="36"/>
      <c r="I125" s="36"/>
      <c r="J125" s="36"/>
      <c r="K125" s="36"/>
      <c r="L125" s="36"/>
      <c r="M125" s="36"/>
      <c r="N125" s="36"/>
      <c r="O125" s="36"/>
      <c r="P125" s="36"/>
      <c r="Q125" s="36"/>
      <c r="R125" s="36"/>
    </row>
    <row r="126" spans="1:18" ht="15.75" customHeight="1" x14ac:dyDescent="0.3">
      <c r="A126" s="36"/>
      <c r="B126" s="36"/>
      <c r="C126" s="36"/>
      <c r="D126" s="36"/>
      <c r="E126" s="36"/>
      <c r="F126" s="36"/>
      <c r="G126" s="36"/>
      <c r="H126" s="36"/>
      <c r="I126" s="36"/>
      <c r="J126" s="36"/>
      <c r="K126" s="36"/>
      <c r="L126" s="36"/>
      <c r="M126" s="36"/>
      <c r="N126" s="36"/>
      <c r="O126" s="36"/>
      <c r="P126" s="36"/>
      <c r="Q126" s="36"/>
      <c r="R126" s="36"/>
    </row>
    <row r="127" spans="1:18" ht="15.75" customHeight="1" x14ac:dyDescent="0.3">
      <c r="A127" s="36"/>
      <c r="B127" s="36"/>
      <c r="C127" s="36"/>
      <c r="D127" s="36"/>
      <c r="E127" s="36"/>
      <c r="F127" s="36"/>
      <c r="G127" s="36"/>
      <c r="H127" s="36"/>
      <c r="I127" s="36"/>
      <c r="J127" s="36"/>
      <c r="K127" s="36"/>
      <c r="L127" s="36"/>
      <c r="M127" s="36"/>
      <c r="N127" s="36"/>
      <c r="O127" s="36"/>
      <c r="P127" s="36"/>
      <c r="Q127" s="36"/>
      <c r="R127" s="36"/>
    </row>
    <row r="128" spans="1:18" ht="15.75" customHeight="1" x14ac:dyDescent="0.3">
      <c r="A128" s="36"/>
      <c r="B128" s="36"/>
      <c r="C128" s="36"/>
      <c r="D128" s="36"/>
      <c r="E128" s="36"/>
      <c r="F128" s="36"/>
      <c r="G128" s="36"/>
      <c r="H128" s="36"/>
      <c r="I128" s="36"/>
      <c r="J128" s="36"/>
      <c r="K128" s="36"/>
      <c r="L128" s="36"/>
      <c r="M128" s="36"/>
      <c r="N128" s="36"/>
      <c r="O128" s="36"/>
      <c r="P128" s="36"/>
      <c r="Q128" s="36"/>
      <c r="R128" s="36"/>
    </row>
    <row r="129" spans="1:18" ht="15.75" customHeight="1" x14ac:dyDescent="0.3">
      <c r="A129" s="36"/>
      <c r="B129" s="36"/>
      <c r="C129" s="36"/>
      <c r="D129" s="36"/>
      <c r="E129" s="36"/>
      <c r="F129" s="36"/>
      <c r="G129" s="36"/>
      <c r="H129" s="36"/>
      <c r="I129" s="36"/>
      <c r="J129" s="36"/>
      <c r="K129" s="36"/>
      <c r="L129" s="36"/>
      <c r="M129" s="36"/>
      <c r="N129" s="36"/>
      <c r="O129" s="36"/>
      <c r="P129" s="36"/>
      <c r="Q129" s="36"/>
      <c r="R129" s="36"/>
    </row>
    <row r="130" spans="1:18" ht="15.75" customHeight="1" x14ac:dyDescent="0.3">
      <c r="A130" s="36"/>
      <c r="B130" s="36"/>
      <c r="C130" s="36"/>
      <c r="D130" s="36"/>
      <c r="E130" s="36"/>
      <c r="F130" s="36"/>
      <c r="G130" s="36"/>
      <c r="H130" s="36"/>
      <c r="I130" s="36"/>
      <c r="J130" s="36"/>
      <c r="K130" s="36"/>
      <c r="L130" s="36"/>
      <c r="M130" s="36"/>
      <c r="N130" s="36"/>
      <c r="O130" s="36"/>
      <c r="P130" s="36"/>
      <c r="Q130" s="36"/>
      <c r="R130" s="36"/>
    </row>
    <row r="131" spans="1:18" ht="15.75" customHeight="1" x14ac:dyDescent="0.3">
      <c r="A131" s="36"/>
      <c r="B131" s="36"/>
      <c r="C131" s="36"/>
      <c r="D131" s="36"/>
      <c r="E131" s="36"/>
      <c r="F131" s="36"/>
      <c r="G131" s="36"/>
      <c r="H131" s="36"/>
      <c r="I131" s="36"/>
      <c r="J131" s="36"/>
      <c r="K131" s="36"/>
      <c r="L131" s="36"/>
      <c r="M131" s="36"/>
      <c r="N131" s="36"/>
      <c r="O131" s="36"/>
      <c r="P131" s="36"/>
      <c r="Q131" s="36"/>
      <c r="R131" s="36"/>
    </row>
    <row r="132" spans="1:18" ht="15.75" customHeight="1" x14ac:dyDescent="0.3">
      <c r="A132" s="36"/>
      <c r="B132" s="36"/>
      <c r="C132" s="36"/>
      <c r="D132" s="36"/>
      <c r="E132" s="36"/>
      <c r="F132" s="36"/>
      <c r="G132" s="36"/>
      <c r="H132" s="36"/>
      <c r="I132" s="36"/>
      <c r="J132" s="36"/>
      <c r="K132" s="36"/>
      <c r="L132" s="36"/>
      <c r="M132" s="36"/>
      <c r="N132" s="36"/>
      <c r="O132" s="36"/>
      <c r="P132" s="36"/>
      <c r="Q132" s="36"/>
      <c r="R132" s="36"/>
    </row>
    <row r="133" spans="1:18" ht="15.75" customHeight="1" x14ac:dyDescent="0.3">
      <c r="A133" s="36"/>
      <c r="B133" s="36"/>
      <c r="C133" s="36"/>
      <c r="D133" s="36"/>
      <c r="E133" s="36"/>
      <c r="F133" s="36"/>
      <c r="G133" s="36"/>
      <c r="H133" s="36"/>
      <c r="I133" s="36"/>
      <c r="J133" s="36"/>
      <c r="K133" s="36"/>
      <c r="L133" s="36"/>
      <c r="M133" s="36"/>
      <c r="N133" s="36"/>
      <c r="O133" s="36"/>
      <c r="P133" s="36"/>
      <c r="Q133" s="36"/>
      <c r="R133" s="36"/>
    </row>
    <row r="134" spans="1:18" ht="15.75" customHeight="1" x14ac:dyDescent="0.3">
      <c r="A134" s="36"/>
      <c r="B134" s="36"/>
      <c r="C134" s="36"/>
      <c r="D134" s="36"/>
      <c r="E134" s="36"/>
      <c r="F134" s="36"/>
      <c r="G134" s="36"/>
      <c r="H134" s="36"/>
      <c r="I134" s="36"/>
      <c r="J134" s="36"/>
      <c r="K134" s="36"/>
      <c r="L134" s="36"/>
      <c r="M134" s="36"/>
      <c r="N134" s="36"/>
      <c r="O134" s="36"/>
      <c r="P134" s="36"/>
      <c r="Q134" s="36"/>
      <c r="R134" s="36"/>
    </row>
    <row r="135" spans="1:18" ht="15.75" customHeight="1" x14ac:dyDescent="0.3">
      <c r="A135" s="36"/>
      <c r="B135" s="36"/>
      <c r="C135" s="36"/>
      <c r="D135" s="36"/>
      <c r="E135" s="36"/>
      <c r="F135" s="36"/>
      <c r="G135" s="36"/>
      <c r="H135" s="36"/>
      <c r="I135" s="36"/>
      <c r="J135" s="36"/>
      <c r="K135" s="36"/>
      <c r="L135" s="36"/>
      <c r="M135" s="36"/>
      <c r="N135" s="36"/>
      <c r="O135" s="36"/>
      <c r="P135" s="36"/>
      <c r="Q135" s="36"/>
      <c r="R135" s="36"/>
    </row>
    <row r="136" spans="1:18" ht="15.75" customHeight="1" x14ac:dyDescent="0.3">
      <c r="A136" s="36"/>
      <c r="B136" s="36"/>
      <c r="C136" s="36"/>
      <c r="D136" s="36"/>
      <c r="E136" s="36"/>
      <c r="F136" s="36"/>
      <c r="G136" s="36"/>
      <c r="H136" s="36"/>
      <c r="I136" s="36"/>
      <c r="J136" s="36"/>
      <c r="K136" s="36"/>
      <c r="L136" s="36"/>
      <c r="M136" s="36"/>
      <c r="N136" s="36"/>
      <c r="O136" s="36"/>
      <c r="P136" s="36"/>
      <c r="Q136" s="36"/>
      <c r="R136" s="36"/>
    </row>
    <row r="137" spans="1:18" ht="15.75" customHeight="1" x14ac:dyDescent="0.3">
      <c r="A137" s="36"/>
      <c r="B137" s="36"/>
      <c r="C137" s="36"/>
      <c r="D137" s="36"/>
      <c r="E137" s="36"/>
      <c r="F137" s="36"/>
      <c r="G137" s="36"/>
      <c r="H137" s="36"/>
      <c r="I137" s="36"/>
      <c r="J137" s="36"/>
      <c r="K137" s="36"/>
      <c r="L137" s="36"/>
      <c r="M137" s="36"/>
      <c r="N137" s="36"/>
      <c r="O137" s="36"/>
      <c r="P137" s="36"/>
      <c r="Q137" s="36"/>
      <c r="R137" s="36"/>
    </row>
    <row r="138" spans="1:18" ht="15.75" customHeight="1" x14ac:dyDescent="0.3">
      <c r="A138" s="36"/>
      <c r="B138" s="36"/>
      <c r="C138" s="36"/>
      <c r="D138" s="36"/>
      <c r="E138" s="36"/>
      <c r="F138" s="36"/>
      <c r="G138" s="36"/>
      <c r="H138" s="36"/>
      <c r="I138" s="36"/>
      <c r="J138" s="36"/>
      <c r="K138" s="36"/>
      <c r="L138" s="36"/>
      <c r="M138" s="36"/>
      <c r="N138" s="36"/>
      <c r="O138" s="36"/>
      <c r="P138" s="36"/>
      <c r="Q138" s="36"/>
      <c r="R138" s="36"/>
    </row>
    <row r="139" spans="1:18" ht="15.75" customHeight="1" x14ac:dyDescent="0.3">
      <c r="A139" s="36"/>
      <c r="B139" s="36"/>
      <c r="C139" s="36"/>
      <c r="D139" s="36"/>
      <c r="E139" s="36"/>
      <c r="F139" s="36"/>
      <c r="G139" s="36"/>
      <c r="H139" s="36"/>
      <c r="I139" s="36"/>
      <c r="J139" s="36"/>
      <c r="K139" s="36"/>
      <c r="L139" s="36"/>
      <c r="M139" s="36"/>
      <c r="N139" s="36"/>
      <c r="O139" s="36"/>
      <c r="P139" s="36"/>
      <c r="Q139" s="36"/>
      <c r="R139" s="36"/>
    </row>
    <row r="140" spans="1:18" ht="15.75" customHeight="1" x14ac:dyDescent="0.3">
      <c r="A140" s="36"/>
      <c r="B140" s="36"/>
      <c r="C140" s="36"/>
      <c r="D140" s="36"/>
      <c r="E140" s="36"/>
      <c r="F140" s="36"/>
      <c r="G140" s="36"/>
      <c r="H140" s="36"/>
      <c r="I140" s="36"/>
      <c r="J140" s="36"/>
      <c r="K140" s="36"/>
      <c r="L140" s="36"/>
      <c r="M140" s="36"/>
      <c r="N140" s="36"/>
      <c r="O140" s="36"/>
      <c r="P140" s="36"/>
      <c r="Q140" s="36"/>
      <c r="R140" s="36"/>
    </row>
    <row r="141" spans="1:18" ht="15.75" customHeight="1" x14ac:dyDescent="0.3">
      <c r="A141" s="36"/>
      <c r="B141" s="36"/>
      <c r="C141" s="36"/>
      <c r="D141" s="36"/>
      <c r="E141" s="36"/>
      <c r="F141" s="36"/>
      <c r="G141" s="36"/>
      <c r="H141" s="36"/>
      <c r="I141" s="36"/>
      <c r="J141" s="36"/>
      <c r="K141" s="36"/>
      <c r="L141" s="36"/>
      <c r="M141" s="36"/>
      <c r="N141" s="36"/>
      <c r="O141" s="36"/>
      <c r="P141" s="36"/>
      <c r="Q141" s="36"/>
      <c r="R141" s="36"/>
    </row>
    <row r="142" spans="1:18" ht="15.75" customHeight="1" x14ac:dyDescent="0.3">
      <c r="A142" s="36"/>
      <c r="B142" s="36"/>
      <c r="C142" s="36"/>
      <c r="D142" s="36"/>
      <c r="E142" s="36"/>
      <c r="F142" s="36"/>
      <c r="G142" s="36"/>
      <c r="H142" s="36"/>
      <c r="I142" s="36"/>
      <c r="J142" s="36"/>
      <c r="K142" s="36"/>
      <c r="L142" s="36"/>
      <c r="M142" s="36"/>
      <c r="N142" s="36"/>
      <c r="O142" s="36"/>
      <c r="P142" s="36"/>
      <c r="Q142" s="36"/>
      <c r="R142" s="36"/>
    </row>
    <row r="143" spans="1:18" ht="15.75" customHeight="1" x14ac:dyDescent="0.3">
      <c r="A143" s="36"/>
      <c r="B143" s="36"/>
      <c r="C143" s="36"/>
      <c r="D143" s="36"/>
      <c r="E143" s="36"/>
      <c r="F143" s="36"/>
      <c r="G143" s="36"/>
      <c r="H143" s="36"/>
      <c r="I143" s="36"/>
      <c r="J143" s="36"/>
      <c r="K143" s="36"/>
      <c r="L143" s="36"/>
      <c r="M143" s="36"/>
      <c r="N143" s="36"/>
      <c r="O143" s="36"/>
      <c r="P143" s="36"/>
      <c r="Q143" s="36"/>
      <c r="R143" s="36"/>
    </row>
    <row r="144" spans="1:18" ht="15.75" customHeight="1" x14ac:dyDescent="0.3">
      <c r="A144" s="36"/>
      <c r="B144" s="36"/>
      <c r="C144" s="36"/>
      <c r="D144" s="36"/>
      <c r="E144" s="36"/>
      <c r="F144" s="36"/>
      <c r="G144" s="36"/>
      <c r="H144" s="36"/>
      <c r="I144" s="36"/>
      <c r="J144" s="36"/>
      <c r="K144" s="36"/>
      <c r="L144" s="36"/>
      <c r="M144" s="36"/>
      <c r="N144" s="36"/>
      <c r="O144" s="36"/>
      <c r="P144" s="36"/>
      <c r="Q144" s="36"/>
      <c r="R144" s="36"/>
    </row>
    <row r="145" spans="1:18" ht="15.75" customHeight="1" x14ac:dyDescent="0.3">
      <c r="A145" s="36"/>
      <c r="B145" s="36"/>
      <c r="C145" s="36"/>
      <c r="D145" s="36"/>
      <c r="E145" s="36"/>
      <c r="F145" s="36"/>
      <c r="G145" s="36"/>
      <c r="H145" s="36"/>
      <c r="I145" s="36"/>
      <c r="J145" s="36"/>
      <c r="K145" s="36"/>
      <c r="L145" s="36"/>
      <c r="M145" s="36"/>
      <c r="N145" s="36"/>
      <c r="O145" s="36"/>
      <c r="P145" s="36"/>
      <c r="Q145" s="36"/>
      <c r="R145" s="36"/>
    </row>
    <row r="146" spans="1:18" ht="15.75" customHeight="1" x14ac:dyDescent="0.3">
      <c r="A146" s="36"/>
      <c r="B146" s="36"/>
      <c r="C146" s="36"/>
      <c r="D146" s="36"/>
      <c r="E146" s="36"/>
      <c r="F146" s="36"/>
      <c r="G146" s="36"/>
      <c r="H146" s="36"/>
      <c r="I146" s="36"/>
      <c r="J146" s="36"/>
      <c r="K146" s="36"/>
      <c r="L146" s="36"/>
      <c r="M146" s="36"/>
      <c r="N146" s="36"/>
      <c r="O146" s="36"/>
      <c r="P146" s="36"/>
      <c r="Q146" s="36"/>
      <c r="R146" s="36"/>
    </row>
    <row r="147" spans="1:18" ht="15.75" customHeight="1" x14ac:dyDescent="0.3">
      <c r="A147" s="36"/>
      <c r="B147" s="36"/>
      <c r="C147" s="36"/>
      <c r="D147" s="36"/>
      <c r="E147" s="36"/>
      <c r="F147" s="36"/>
      <c r="G147" s="36"/>
      <c r="H147" s="36"/>
      <c r="I147" s="36"/>
      <c r="J147" s="36"/>
      <c r="K147" s="36"/>
      <c r="L147" s="36"/>
      <c r="M147" s="36"/>
      <c r="N147" s="36"/>
      <c r="O147" s="36"/>
      <c r="P147" s="36"/>
      <c r="Q147" s="36"/>
      <c r="R147" s="36"/>
    </row>
    <row r="148" spans="1:18" ht="15.75" customHeight="1" x14ac:dyDescent="0.3">
      <c r="A148" s="36"/>
      <c r="B148" s="36"/>
      <c r="C148" s="36"/>
      <c r="D148" s="36"/>
      <c r="E148" s="36"/>
      <c r="F148" s="36"/>
      <c r="G148" s="36"/>
      <c r="H148" s="36"/>
      <c r="I148" s="36"/>
      <c r="J148" s="36"/>
      <c r="K148" s="36"/>
      <c r="L148" s="36"/>
      <c r="M148" s="36"/>
      <c r="N148" s="36"/>
      <c r="O148" s="36"/>
      <c r="P148" s="36"/>
      <c r="Q148" s="36"/>
      <c r="R148" s="36"/>
    </row>
    <row r="149" spans="1:18" ht="15.75" customHeight="1" x14ac:dyDescent="0.3">
      <c r="A149" s="36"/>
      <c r="B149" s="36"/>
      <c r="C149" s="36"/>
      <c r="D149" s="36"/>
      <c r="E149" s="36"/>
      <c r="F149" s="36"/>
      <c r="G149" s="36"/>
      <c r="H149" s="36"/>
      <c r="I149" s="36"/>
      <c r="J149" s="36"/>
      <c r="K149" s="36"/>
      <c r="L149" s="36"/>
      <c r="M149" s="36"/>
      <c r="N149" s="36"/>
      <c r="O149" s="36"/>
      <c r="P149" s="36"/>
      <c r="Q149" s="36"/>
      <c r="R149" s="36"/>
    </row>
    <row r="150" spans="1:18" ht="15.75" customHeight="1" x14ac:dyDescent="0.3">
      <c r="A150" s="36"/>
      <c r="B150" s="36"/>
      <c r="C150" s="36"/>
      <c r="D150" s="36"/>
      <c r="E150" s="36"/>
      <c r="F150" s="36"/>
      <c r="G150" s="36"/>
      <c r="H150" s="36"/>
      <c r="I150" s="36"/>
      <c r="J150" s="36"/>
      <c r="K150" s="36"/>
      <c r="L150" s="36"/>
      <c r="M150" s="36"/>
      <c r="N150" s="36"/>
      <c r="O150" s="36"/>
      <c r="P150" s="36"/>
      <c r="Q150" s="36"/>
      <c r="R150" s="36"/>
    </row>
    <row r="151" spans="1:18" ht="15.75" customHeight="1" x14ac:dyDescent="0.3">
      <c r="A151" s="36"/>
      <c r="B151" s="36"/>
      <c r="C151" s="36"/>
      <c r="D151" s="36"/>
      <c r="E151" s="36"/>
      <c r="F151" s="36"/>
      <c r="G151" s="36"/>
      <c r="H151" s="36"/>
      <c r="I151" s="36"/>
      <c r="J151" s="36"/>
      <c r="K151" s="36"/>
      <c r="L151" s="36"/>
      <c r="M151" s="36"/>
      <c r="N151" s="36"/>
      <c r="O151" s="36"/>
      <c r="P151" s="36"/>
      <c r="Q151" s="36"/>
      <c r="R151" s="36"/>
    </row>
    <row r="152" spans="1:18" ht="15.75" customHeight="1" x14ac:dyDescent="0.3">
      <c r="A152" s="36"/>
      <c r="B152" s="36"/>
      <c r="C152" s="36"/>
      <c r="D152" s="36"/>
      <c r="E152" s="36"/>
      <c r="F152" s="36"/>
      <c r="G152" s="36"/>
      <c r="H152" s="36"/>
      <c r="I152" s="36"/>
      <c r="J152" s="36"/>
      <c r="K152" s="36"/>
      <c r="L152" s="36"/>
      <c r="M152" s="36"/>
      <c r="N152" s="36"/>
      <c r="O152" s="36"/>
      <c r="P152" s="36"/>
      <c r="Q152" s="36"/>
      <c r="R152" s="36"/>
    </row>
    <row r="153" spans="1:18" ht="15.75" customHeight="1" x14ac:dyDescent="0.3">
      <c r="A153" s="36"/>
      <c r="B153" s="36"/>
      <c r="C153" s="36"/>
      <c r="D153" s="36"/>
      <c r="E153" s="36"/>
      <c r="F153" s="36"/>
      <c r="G153" s="36"/>
      <c r="H153" s="36"/>
      <c r="I153" s="36"/>
      <c r="J153" s="36"/>
      <c r="K153" s="36"/>
      <c r="L153" s="36"/>
      <c r="M153" s="36"/>
      <c r="N153" s="36"/>
      <c r="O153" s="36"/>
      <c r="P153" s="36"/>
      <c r="Q153" s="36"/>
      <c r="R153" s="36"/>
    </row>
    <row r="154" spans="1:18" ht="15.75" customHeight="1" x14ac:dyDescent="0.3">
      <c r="A154" s="36"/>
      <c r="B154" s="36"/>
      <c r="C154" s="36"/>
      <c r="D154" s="36"/>
      <c r="E154" s="36"/>
      <c r="F154" s="36"/>
      <c r="G154" s="36"/>
      <c r="H154" s="36"/>
      <c r="I154" s="36"/>
      <c r="J154" s="36"/>
      <c r="K154" s="36"/>
      <c r="L154" s="36"/>
      <c r="M154" s="36"/>
      <c r="N154" s="36"/>
      <c r="O154" s="36"/>
      <c r="P154" s="36"/>
      <c r="Q154" s="36"/>
      <c r="R154" s="36"/>
    </row>
    <row r="155" spans="1:18" ht="15.75" customHeight="1" x14ac:dyDescent="0.3">
      <c r="A155" s="36"/>
      <c r="B155" s="36"/>
      <c r="C155" s="36"/>
      <c r="D155" s="36"/>
      <c r="E155" s="36"/>
      <c r="F155" s="36"/>
      <c r="G155" s="36"/>
      <c r="H155" s="36"/>
      <c r="I155" s="36"/>
      <c r="J155" s="36"/>
      <c r="K155" s="36"/>
      <c r="L155" s="36"/>
      <c r="M155" s="36"/>
      <c r="N155" s="36"/>
      <c r="O155" s="36"/>
      <c r="P155" s="36"/>
      <c r="Q155" s="36"/>
      <c r="R155" s="36"/>
    </row>
    <row r="156" spans="1:18" ht="15.75" customHeight="1" x14ac:dyDescent="0.3">
      <c r="A156" s="36"/>
      <c r="B156" s="36"/>
      <c r="C156" s="36"/>
      <c r="D156" s="36"/>
      <c r="E156" s="36"/>
      <c r="F156" s="36"/>
      <c r="G156" s="36"/>
      <c r="H156" s="36"/>
      <c r="I156" s="36"/>
      <c r="J156" s="36"/>
      <c r="K156" s="36"/>
      <c r="L156" s="36"/>
      <c r="M156" s="36"/>
      <c r="N156" s="36"/>
      <c r="O156" s="36"/>
      <c r="P156" s="36"/>
      <c r="Q156" s="36"/>
      <c r="R156" s="36"/>
    </row>
    <row r="157" spans="1:18" ht="15.75" customHeight="1" x14ac:dyDescent="0.3">
      <c r="A157" s="36"/>
      <c r="B157" s="36"/>
      <c r="C157" s="36"/>
      <c r="D157" s="36"/>
      <c r="E157" s="36"/>
      <c r="F157" s="36"/>
      <c r="G157" s="36"/>
      <c r="H157" s="36"/>
      <c r="I157" s="36"/>
      <c r="J157" s="36"/>
      <c r="K157" s="36"/>
      <c r="L157" s="36"/>
      <c r="M157" s="36"/>
      <c r="N157" s="36"/>
      <c r="O157" s="36"/>
      <c r="P157" s="36"/>
      <c r="Q157" s="36"/>
      <c r="R157" s="36"/>
    </row>
    <row r="158" spans="1:18" ht="15.75" customHeight="1" x14ac:dyDescent="0.3">
      <c r="A158" s="36"/>
      <c r="B158" s="36"/>
      <c r="C158" s="36"/>
      <c r="D158" s="36"/>
      <c r="E158" s="36"/>
      <c r="F158" s="36"/>
      <c r="G158" s="36"/>
      <c r="H158" s="36"/>
      <c r="I158" s="36"/>
      <c r="J158" s="36"/>
      <c r="K158" s="36"/>
      <c r="L158" s="36"/>
      <c r="M158" s="36"/>
      <c r="N158" s="36"/>
      <c r="O158" s="36"/>
      <c r="P158" s="36"/>
      <c r="Q158" s="36"/>
      <c r="R158" s="36"/>
    </row>
    <row r="159" spans="1:18" ht="15.75" customHeight="1" x14ac:dyDescent="0.3">
      <c r="A159" s="36"/>
      <c r="B159" s="36"/>
      <c r="C159" s="36"/>
      <c r="D159" s="36"/>
      <c r="E159" s="36"/>
      <c r="F159" s="36"/>
      <c r="G159" s="36"/>
      <c r="H159" s="36"/>
      <c r="I159" s="36"/>
      <c r="J159" s="36"/>
      <c r="K159" s="36"/>
      <c r="L159" s="36"/>
      <c r="M159" s="36"/>
      <c r="N159" s="36"/>
      <c r="O159" s="36"/>
      <c r="P159" s="36"/>
      <c r="Q159" s="36"/>
      <c r="R159" s="36"/>
    </row>
    <row r="160" spans="1:18" ht="15.75" customHeight="1" x14ac:dyDescent="0.3">
      <c r="A160" s="36"/>
      <c r="B160" s="36"/>
      <c r="C160" s="36"/>
      <c r="D160" s="36"/>
      <c r="E160" s="36"/>
      <c r="F160" s="36"/>
      <c r="G160" s="36"/>
      <c r="H160" s="36"/>
      <c r="I160" s="36"/>
      <c r="J160" s="36"/>
      <c r="K160" s="36"/>
      <c r="L160" s="36"/>
      <c r="M160" s="36"/>
      <c r="N160" s="36"/>
      <c r="O160" s="36"/>
      <c r="P160" s="36"/>
      <c r="Q160" s="36"/>
      <c r="R160" s="36"/>
    </row>
    <row r="161" spans="1:18" ht="15.75" customHeight="1" x14ac:dyDescent="0.3">
      <c r="A161" s="36"/>
      <c r="B161" s="36"/>
      <c r="C161" s="36"/>
      <c r="D161" s="36"/>
      <c r="E161" s="36"/>
      <c r="F161" s="36"/>
      <c r="G161" s="36"/>
      <c r="H161" s="36"/>
      <c r="I161" s="36"/>
      <c r="J161" s="36"/>
      <c r="K161" s="36"/>
      <c r="L161" s="36"/>
      <c r="M161" s="36"/>
      <c r="N161" s="36"/>
      <c r="O161" s="36"/>
      <c r="P161" s="36"/>
      <c r="Q161" s="36"/>
      <c r="R161" s="36"/>
    </row>
    <row r="162" spans="1:18" ht="15.75" customHeight="1" x14ac:dyDescent="0.3">
      <c r="A162" s="36"/>
      <c r="B162" s="36"/>
      <c r="C162" s="36"/>
      <c r="D162" s="36"/>
      <c r="E162" s="36"/>
      <c r="F162" s="36"/>
      <c r="G162" s="36"/>
      <c r="H162" s="36"/>
      <c r="I162" s="36"/>
      <c r="J162" s="36"/>
      <c r="K162" s="36"/>
      <c r="L162" s="36"/>
      <c r="M162" s="36"/>
      <c r="N162" s="36"/>
      <c r="O162" s="36"/>
      <c r="P162" s="36"/>
      <c r="Q162" s="36"/>
      <c r="R162" s="36"/>
    </row>
    <row r="163" spans="1:18" ht="15.75" customHeight="1" x14ac:dyDescent="0.3">
      <c r="A163" s="36"/>
      <c r="B163" s="36"/>
      <c r="C163" s="36"/>
      <c r="D163" s="36"/>
      <c r="E163" s="36"/>
      <c r="F163" s="36"/>
      <c r="G163" s="36"/>
      <c r="H163" s="36"/>
      <c r="I163" s="36"/>
      <c r="J163" s="36"/>
      <c r="K163" s="36"/>
      <c r="L163" s="36"/>
      <c r="M163" s="36"/>
      <c r="N163" s="36"/>
      <c r="O163" s="36"/>
      <c r="P163" s="36"/>
      <c r="Q163" s="36"/>
      <c r="R163" s="36"/>
    </row>
    <row r="164" spans="1:18" ht="15.75" customHeight="1" x14ac:dyDescent="0.3">
      <c r="A164" s="36"/>
      <c r="B164" s="36"/>
      <c r="C164" s="36"/>
      <c r="D164" s="36"/>
      <c r="E164" s="36"/>
      <c r="F164" s="36"/>
      <c r="G164" s="36"/>
      <c r="H164" s="36"/>
      <c r="I164" s="36"/>
      <c r="J164" s="36"/>
      <c r="K164" s="36"/>
      <c r="L164" s="36"/>
      <c r="M164" s="36"/>
      <c r="N164" s="36"/>
      <c r="O164" s="36"/>
      <c r="P164" s="36"/>
      <c r="Q164" s="36"/>
      <c r="R164" s="36"/>
    </row>
    <row r="165" spans="1:18" ht="15.75" customHeight="1" x14ac:dyDescent="0.3">
      <c r="A165" s="36"/>
      <c r="B165" s="36"/>
      <c r="C165" s="36"/>
      <c r="D165" s="36"/>
      <c r="E165" s="36"/>
      <c r="F165" s="36"/>
      <c r="G165" s="36"/>
      <c r="H165" s="36"/>
      <c r="I165" s="36"/>
      <c r="J165" s="36"/>
      <c r="K165" s="36"/>
      <c r="L165" s="36"/>
      <c r="M165" s="36"/>
      <c r="N165" s="36"/>
      <c r="O165" s="36"/>
      <c r="P165" s="36"/>
      <c r="Q165" s="36"/>
      <c r="R165" s="36"/>
    </row>
    <row r="166" spans="1:18" ht="15.75" customHeight="1" x14ac:dyDescent="0.3">
      <c r="A166" s="36"/>
      <c r="B166" s="36"/>
      <c r="C166" s="36"/>
      <c r="D166" s="36"/>
      <c r="E166" s="36"/>
      <c r="F166" s="36"/>
      <c r="G166" s="36"/>
      <c r="H166" s="36"/>
      <c r="I166" s="36"/>
      <c r="J166" s="36"/>
      <c r="K166" s="36"/>
      <c r="L166" s="36"/>
      <c r="M166" s="36"/>
      <c r="N166" s="36"/>
      <c r="O166" s="36"/>
      <c r="P166" s="36"/>
      <c r="Q166" s="36"/>
      <c r="R166" s="36"/>
    </row>
    <row r="167" spans="1:18" ht="15.75" customHeight="1" x14ac:dyDescent="0.3">
      <c r="A167" s="36"/>
      <c r="B167" s="36"/>
      <c r="C167" s="36"/>
      <c r="D167" s="36"/>
      <c r="E167" s="36"/>
      <c r="F167" s="36"/>
      <c r="G167" s="36"/>
      <c r="H167" s="36"/>
      <c r="I167" s="36"/>
      <c r="J167" s="36"/>
      <c r="K167" s="36"/>
      <c r="L167" s="36"/>
      <c r="M167" s="36"/>
      <c r="N167" s="36"/>
      <c r="O167" s="36"/>
      <c r="P167" s="36"/>
      <c r="Q167" s="36"/>
      <c r="R167" s="36"/>
    </row>
    <row r="168" spans="1:18" ht="15.75" customHeight="1" x14ac:dyDescent="0.3">
      <c r="A168" s="36"/>
      <c r="B168" s="36"/>
      <c r="C168" s="36"/>
      <c r="D168" s="36"/>
      <c r="E168" s="36"/>
      <c r="F168" s="36"/>
      <c r="G168" s="36"/>
      <c r="H168" s="36"/>
      <c r="I168" s="36"/>
      <c r="J168" s="36"/>
      <c r="K168" s="36"/>
      <c r="L168" s="36"/>
      <c r="M168" s="36"/>
      <c r="N168" s="36"/>
      <c r="O168" s="36"/>
      <c r="P168" s="36"/>
      <c r="Q168" s="36"/>
      <c r="R168" s="36"/>
    </row>
    <row r="169" spans="1:18" ht="15.75" customHeight="1" x14ac:dyDescent="0.3">
      <c r="A169" s="36"/>
      <c r="B169" s="36"/>
      <c r="C169" s="36"/>
      <c r="D169" s="36"/>
      <c r="E169" s="36"/>
      <c r="F169" s="36"/>
      <c r="G169" s="36"/>
      <c r="H169" s="36"/>
      <c r="I169" s="36"/>
      <c r="J169" s="36"/>
      <c r="K169" s="36"/>
      <c r="L169" s="36"/>
      <c r="M169" s="36"/>
      <c r="N169" s="36"/>
      <c r="O169" s="36"/>
      <c r="P169" s="36"/>
      <c r="Q169" s="36"/>
      <c r="R169" s="36"/>
    </row>
    <row r="170" spans="1:18" ht="15.75" customHeight="1" x14ac:dyDescent="0.3">
      <c r="A170" s="36"/>
      <c r="B170" s="36"/>
      <c r="C170" s="36"/>
      <c r="D170" s="36"/>
      <c r="E170" s="36"/>
      <c r="F170" s="36"/>
      <c r="G170" s="36"/>
      <c r="H170" s="36"/>
      <c r="I170" s="36"/>
      <c r="J170" s="36"/>
      <c r="K170" s="36"/>
      <c r="L170" s="36"/>
      <c r="M170" s="36"/>
      <c r="N170" s="36"/>
      <c r="O170" s="36"/>
      <c r="P170" s="36"/>
      <c r="Q170" s="36"/>
      <c r="R170" s="36"/>
    </row>
    <row r="171" spans="1:18" ht="15.75" customHeight="1" x14ac:dyDescent="0.3">
      <c r="A171" s="36"/>
      <c r="B171" s="36"/>
      <c r="C171" s="36"/>
      <c r="D171" s="36"/>
      <c r="E171" s="36"/>
      <c r="F171" s="36"/>
      <c r="G171" s="36"/>
      <c r="H171" s="36"/>
      <c r="I171" s="36"/>
      <c r="J171" s="36"/>
      <c r="K171" s="36"/>
      <c r="L171" s="36"/>
      <c r="M171" s="36"/>
      <c r="N171" s="36"/>
      <c r="O171" s="36"/>
      <c r="P171" s="36"/>
      <c r="Q171" s="36"/>
      <c r="R171" s="36"/>
    </row>
    <row r="172" spans="1:18" ht="15.75" customHeight="1" x14ac:dyDescent="0.3">
      <c r="A172" s="36"/>
      <c r="B172" s="36"/>
      <c r="C172" s="36"/>
      <c r="D172" s="36"/>
      <c r="E172" s="36"/>
      <c r="F172" s="36"/>
      <c r="G172" s="36"/>
      <c r="H172" s="36"/>
      <c r="I172" s="36"/>
      <c r="J172" s="36"/>
      <c r="K172" s="36"/>
      <c r="L172" s="36"/>
      <c r="M172" s="36"/>
      <c r="N172" s="36"/>
      <c r="O172" s="36"/>
      <c r="P172" s="36"/>
      <c r="Q172" s="36"/>
      <c r="R172" s="36"/>
    </row>
    <row r="173" spans="1:18" ht="15.75" customHeight="1" x14ac:dyDescent="0.3">
      <c r="A173" s="36"/>
      <c r="B173" s="36"/>
      <c r="C173" s="36"/>
      <c r="D173" s="36"/>
      <c r="E173" s="36"/>
      <c r="F173" s="36"/>
      <c r="G173" s="36"/>
      <c r="H173" s="36"/>
      <c r="I173" s="36"/>
      <c r="J173" s="36"/>
      <c r="K173" s="36"/>
      <c r="L173" s="36"/>
      <c r="M173" s="36"/>
      <c r="N173" s="36"/>
      <c r="O173" s="36"/>
      <c r="P173" s="36"/>
      <c r="Q173" s="36"/>
      <c r="R173" s="36"/>
    </row>
    <row r="174" spans="1:18" ht="15.75" customHeight="1" x14ac:dyDescent="0.3">
      <c r="A174" s="36"/>
      <c r="B174" s="36"/>
      <c r="C174" s="36"/>
      <c r="D174" s="36"/>
      <c r="E174" s="36"/>
      <c r="F174" s="36"/>
      <c r="G174" s="36"/>
      <c r="H174" s="36"/>
      <c r="I174" s="36"/>
      <c r="J174" s="36"/>
      <c r="K174" s="36"/>
      <c r="L174" s="36"/>
      <c r="M174" s="36"/>
      <c r="N174" s="36"/>
      <c r="O174" s="36"/>
      <c r="P174" s="36"/>
      <c r="Q174" s="36"/>
      <c r="R174" s="36"/>
    </row>
    <row r="175" spans="1:18" ht="15.75" customHeight="1" x14ac:dyDescent="0.3">
      <c r="A175" s="36"/>
      <c r="B175" s="36"/>
      <c r="C175" s="36"/>
      <c r="D175" s="36"/>
      <c r="E175" s="36"/>
      <c r="F175" s="36"/>
      <c r="G175" s="36"/>
      <c r="H175" s="36"/>
      <c r="I175" s="36"/>
      <c r="J175" s="36"/>
      <c r="K175" s="36"/>
      <c r="L175" s="36"/>
      <c r="M175" s="36"/>
      <c r="N175" s="36"/>
      <c r="O175" s="36"/>
      <c r="P175" s="36"/>
      <c r="Q175" s="36"/>
      <c r="R175" s="36"/>
    </row>
    <row r="176" spans="1:18" ht="15.75" customHeight="1" x14ac:dyDescent="0.3">
      <c r="A176" s="36"/>
      <c r="B176" s="36"/>
      <c r="C176" s="36"/>
      <c r="D176" s="36"/>
      <c r="E176" s="36"/>
      <c r="F176" s="36"/>
      <c r="G176" s="36"/>
      <c r="H176" s="36"/>
      <c r="I176" s="36"/>
      <c r="J176" s="36"/>
      <c r="K176" s="36"/>
      <c r="L176" s="36"/>
      <c r="M176" s="36"/>
      <c r="N176" s="36"/>
      <c r="O176" s="36"/>
      <c r="P176" s="36"/>
      <c r="Q176" s="36"/>
      <c r="R176" s="36"/>
    </row>
    <row r="177" spans="1:18" ht="15.75" customHeight="1" x14ac:dyDescent="0.3">
      <c r="A177" s="36"/>
      <c r="B177" s="36"/>
      <c r="C177" s="36"/>
      <c r="D177" s="36"/>
      <c r="E177" s="36"/>
      <c r="F177" s="36"/>
      <c r="G177" s="36"/>
      <c r="H177" s="36"/>
      <c r="I177" s="36"/>
      <c r="J177" s="36"/>
      <c r="K177" s="36"/>
      <c r="L177" s="36"/>
      <c r="M177" s="36"/>
      <c r="N177" s="36"/>
      <c r="O177" s="36"/>
      <c r="P177" s="36"/>
      <c r="Q177" s="36"/>
      <c r="R177" s="36"/>
    </row>
    <row r="178" spans="1:18" ht="15.75" customHeight="1" x14ac:dyDescent="0.3">
      <c r="A178" s="36"/>
      <c r="B178" s="36"/>
      <c r="C178" s="36"/>
      <c r="D178" s="36"/>
      <c r="E178" s="36"/>
      <c r="F178" s="36"/>
      <c r="G178" s="36"/>
      <c r="H178" s="36"/>
      <c r="I178" s="36"/>
      <c r="J178" s="36"/>
      <c r="K178" s="36"/>
      <c r="L178" s="36"/>
      <c r="M178" s="36"/>
      <c r="N178" s="36"/>
      <c r="O178" s="36"/>
      <c r="P178" s="36"/>
      <c r="Q178" s="36"/>
      <c r="R178" s="36"/>
    </row>
    <row r="179" spans="1:18" ht="15.75" customHeight="1" x14ac:dyDescent="0.3">
      <c r="A179" s="36"/>
      <c r="B179" s="36"/>
      <c r="C179" s="36"/>
      <c r="D179" s="36"/>
      <c r="E179" s="36"/>
      <c r="F179" s="36"/>
      <c r="G179" s="36"/>
      <c r="H179" s="36"/>
      <c r="I179" s="36"/>
      <c r="J179" s="36"/>
      <c r="K179" s="36"/>
      <c r="L179" s="36"/>
      <c r="M179" s="36"/>
      <c r="N179" s="36"/>
      <c r="O179" s="36"/>
      <c r="P179" s="36"/>
      <c r="Q179" s="36"/>
      <c r="R179" s="36"/>
    </row>
    <row r="180" spans="1:18" ht="15.75" customHeight="1" x14ac:dyDescent="0.3">
      <c r="A180" s="36"/>
      <c r="B180" s="36"/>
      <c r="C180" s="36"/>
      <c r="D180" s="36"/>
      <c r="E180" s="36"/>
      <c r="F180" s="36"/>
      <c r="G180" s="36"/>
      <c r="H180" s="36"/>
      <c r="I180" s="36"/>
      <c r="J180" s="36"/>
      <c r="K180" s="36"/>
      <c r="L180" s="36"/>
      <c r="M180" s="36"/>
      <c r="N180" s="36"/>
      <c r="O180" s="36"/>
      <c r="P180" s="36"/>
      <c r="Q180" s="36"/>
      <c r="R180" s="36"/>
    </row>
    <row r="181" spans="1:18" ht="15.75" customHeight="1" x14ac:dyDescent="0.3">
      <c r="A181" s="36"/>
      <c r="B181" s="36"/>
      <c r="C181" s="36"/>
      <c r="D181" s="36"/>
      <c r="E181" s="36"/>
      <c r="F181" s="36"/>
      <c r="G181" s="36"/>
      <c r="H181" s="36"/>
      <c r="I181" s="36"/>
      <c r="J181" s="36"/>
      <c r="K181" s="36"/>
      <c r="L181" s="36"/>
      <c r="M181" s="36"/>
      <c r="N181" s="36"/>
      <c r="O181" s="36"/>
      <c r="P181" s="36"/>
      <c r="Q181" s="36"/>
      <c r="R181" s="36"/>
    </row>
    <row r="182" spans="1:18" ht="15.75" customHeight="1" x14ac:dyDescent="0.3">
      <c r="A182" s="36"/>
      <c r="B182" s="36"/>
      <c r="C182" s="36"/>
      <c r="D182" s="36"/>
      <c r="E182" s="36"/>
      <c r="F182" s="36"/>
      <c r="G182" s="36"/>
      <c r="H182" s="36"/>
      <c r="I182" s="36"/>
      <c r="J182" s="36"/>
      <c r="K182" s="36"/>
      <c r="L182" s="36"/>
      <c r="M182" s="36"/>
      <c r="N182" s="36"/>
      <c r="O182" s="36"/>
      <c r="P182" s="36"/>
      <c r="Q182" s="36"/>
      <c r="R182" s="36"/>
    </row>
    <row r="183" spans="1:18" ht="15.75" customHeight="1" x14ac:dyDescent="0.3">
      <c r="A183" s="36"/>
      <c r="B183" s="36"/>
      <c r="C183" s="36"/>
      <c r="D183" s="36"/>
      <c r="E183" s="36"/>
      <c r="F183" s="36"/>
      <c r="G183" s="36"/>
      <c r="H183" s="36"/>
      <c r="I183" s="36"/>
      <c r="J183" s="36"/>
      <c r="K183" s="36"/>
      <c r="L183" s="36"/>
      <c r="M183" s="36"/>
      <c r="N183" s="36"/>
      <c r="O183" s="36"/>
      <c r="P183" s="36"/>
      <c r="Q183" s="36"/>
      <c r="R183" s="36"/>
    </row>
    <row r="184" spans="1:18" ht="15.75" customHeight="1" x14ac:dyDescent="0.3">
      <c r="A184" s="36"/>
      <c r="B184" s="36"/>
      <c r="C184" s="36"/>
      <c r="D184" s="36"/>
      <c r="E184" s="36"/>
      <c r="F184" s="36"/>
      <c r="G184" s="36"/>
      <c r="H184" s="36"/>
      <c r="I184" s="36"/>
      <c r="J184" s="36"/>
      <c r="K184" s="36"/>
      <c r="L184" s="36"/>
      <c r="M184" s="36"/>
      <c r="N184" s="36"/>
      <c r="O184" s="36"/>
      <c r="P184" s="36"/>
      <c r="Q184" s="36"/>
      <c r="R184" s="36"/>
    </row>
    <row r="185" spans="1:18" ht="15.75" customHeight="1" x14ac:dyDescent="0.3">
      <c r="A185" s="36"/>
      <c r="B185" s="36"/>
      <c r="C185" s="36"/>
      <c r="D185" s="36"/>
      <c r="E185" s="36"/>
      <c r="F185" s="36"/>
      <c r="G185" s="36"/>
      <c r="H185" s="36"/>
      <c r="I185" s="36"/>
      <c r="J185" s="36"/>
      <c r="K185" s="36"/>
      <c r="L185" s="36"/>
      <c r="M185" s="36"/>
      <c r="N185" s="36"/>
      <c r="O185" s="36"/>
      <c r="P185" s="36"/>
      <c r="Q185" s="36"/>
      <c r="R185" s="36"/>
    </row>
    <row r="186" spans="1:18" ht="15.75" customHeight="1" x14ac:dyDescent="0.3">
      <c r="A186" s="36"/>
      <c r="B186" s="36"/>
      <c r="C186" s="36"/>
      <c r="D186" s="36"/>
      <c r="E186" s="36"/>
      <c r="F186" s="36"/>
      <c r="G186" s="36"/>
      <c r="H186" s="36"/>
      <c r="I186" s="36"/>
      <c r="J186" s="36"/>
      <c r="K186" s="36"/>
      <c r="L186" s="36"/>
      <c r="M186" s="36"/>
      <c r="N186" s="36"/>
      <c r="O186" s="36"/>
      <c r="P186" s="36"/>
      <c r="Q186" s="36"/>
      <c r="R186" s="36"/>
    </row>
    <row r="187" spans="1:18" ht="15.75" customHeight="1" x14ac:dyDescent="0.3">
      <c r="A187" s="36"/>
      <c r="B187" s="36"/>
      <c r="C187" s="36"/>
      <c r="D187" s="36"/>
      <c r="E187" s="36"/>
      <c r="F187" s="36"/>
      <c r="G187" s="36"/>
      <c r="H187" s="36"/>
      <c r="I187" s="36"/>
      <c r="J187" s="36"/>
      <c r="K187" s="36"/>
      <c r="L187" s="36"/>
      <c r="M187" s="36"/>
      <c r="N187" s="36"/>
      <c r="O187" s="36"/>
      <c r="P187" s="36"/>
      <c r="Q187" s="36"/>
      <c r="R187" s="36"/>
    </row>
    <row r="188" spans="1:18" ht="15.75" customHeight="1" x14ac:dyDescent="0.3">
      <c r="A188" s="36"/>
      <c r="B188" s="36"/>
      <c r="C188" s="36"/>
      <c r="D188" s="36"/>
      <c r="E188" s="36"/>
      <c r="F188" s="36"/>
      <c r="G188" s="36"/>
      <c r="H188" s="36"/>
      <c r="I188" s="36"/>
      <c r="J188" s="36"/>
      <c r="K188" s="36"/>
      <c r="L188" s="36"/>
      <c r="M188" s="36"/>
      <c r="N188" s="36"/>
      <c r="O188" s="36"/>
      <c r="P188" s="36"/>
      <c r="Q188" s="36"/>
      <c r="R188" s="36"/>
    </row>
    <row r="189" spans="1:18" ht="15.75" customHeight="1" x14ac:dyDescent="0.3">
      <c r="A189" s="36"/>
      <c r="B189" s="36"/>
      <c r="C189" s="36"/>
      <c r="D189" s="36"/>
      <c r="E189" s="36"/>
      <c r="F189" s="36"/>
      <c r="G189" s="36"/>
      <c r="H189" s="36"/>
      <c r="I189" s="36"/>
      <c r="J189" s="36"/>
      <c r="K189" s="36"/>
      <c r="L189" s="36"/>
      <c r="M189" s="36"/>
      <c r="N189" s="36"/>
      <c r="O189" s="36"/>
      <c r="P189" s="36"/>
      <c r="Q189" s="36"/>
      <c r="R189" s="36"/>
    </row>
    <row r="190" spans="1:18" ht="15.75" customHeight="1" x14ac:dyDescent="0.3">
      <c r="A190" s="36"/>
      <c r="B190" s="36"/>
      <c r="C190" s="36"/>
      <c r="D190" s="36"/>
      <c r="E190" s="36"/>
      <c r="F190" s="36"/>
      <c r="G190" s="36"/>
      <c r="H190" s="36"/>
      <c r="I190" s="36"/>
      <c r="J190" s="36"/>
      <c r="K190" s="36"/>
      <c r="L190" s="36"/>
      <c r="M190" s="36"/>
      <c r="N190" s="36"/>
      <c r="O190" s="36"/>
      <c r="P190" s="36"/>
      <c r="Q190" s="36"/>
      <c r="R190" s="36"/>
    </row>
    <row r="191" spans="1:18" ht="15.75" customHeight="1" x14ac:dyDescent="0.3">
      <c r="A191" s="36"/>
      <c r="B191" s="36"/>
      <c r="C191" s="36"/>
      <c r="D191" s="36"/>
      <c r="E191" s="36"/>
      <c r="F191" s="36"/>
      <c r="G191" s="36"/>
      <c r="H191" s="36"/>
      <c r="I191" s="36"/>
      <c r="J191" s="36"/>
      <c r="K191" s="36"/>
      <c r="L191" s="36"/>
      <c r="M191" s="36"/>
      <c r="N191" s="36"/>
      <c r="O191" s="36"/>
      <c r="P191" s="36"/>
      <c r="Q191" s="36"/>
      <c r="R191" s="36"/>
    </row>
    <row r="192" spans="1:18" ht="15.75" customHeight="1" x14ac:dyDescent="0.3">
      <c r="A192" s="36"/>
      <c r="B192" s="36"/>
      <c r="C192" s="36"/>
      <c r="D192" s="36"/>
      <c r="E192" s="36"/>
      <c r="F192" s="36"/>
      <c r="G192" s="36"/>
      <c r="H192" s="36"/>
      <c r="I192" s="36"/>
      <c r="J192" s="36"/>
      <c r="K192" s="36"/>
      <c r="L192" s="36"/>
      <c r="M192" s="36"/>
      <c r="N192" s="36"/>
      <c r="O192" s="36"/>
      <c r="P192" s="36"/>
      <c r="Q192" s="36"/>
      <c r="R192" s="36"/>
    </row>
    <row r="193" spans="1:18" ht="15.75" customHeight="1" x14ac:dyDescent="0.3">
      <c r="A193" s="36"/>
      <c r="B193" s="36"/>
      <c r="C193" s="36"/>
      <c r="D193" s="36"/>
      <c r="E193" s="36"/>
      <c r="F193" s="36"/>
      <c r="G193" s="36"/>
      <c r="H193" s="36"/>
      <c r="I193" s="36"/>
      <c r="J193" s="36"/>
      <c r="K193" s="36"/>
      <c r="L193" s="36"/>
      <c r="M193" s="36"/>
      <c r="N193" s="36"/>
      <c r="O193" s="36"/>
      <c r="P193" s="36"/>
      <c r="Q193" s="36"/>
      <c r="R193" s="36"/>
    </row>
    <row r="194" spans="1:18" ht="15.75" customHeight="1" x14ac:dyDescent="0.3">
      <c r="A194" s="36"/>
      <c r="B194" s="36"/>
      <c r="C194" s="36"/>
      <c r="D194" s="36"/>
      <c r="E194" s="36"/>
      <c r="F194" s="36"/>
      <c r="G194" s="36"/>
      <c r="H194" s="36"/>
      <c r="I194" s="36"/>
      <c r="J194" s="36"/>
      <c r="K194" s="36"/>
      <c r="L194" s="36"/>
      <c r="M194" s="36"/>
      <c r="N194" s="36"/>
      <c r="O194" s="36"/>
      <c r="P194" s="36"/>
      <c r="Q194" s="36"/>
      <c r="R194" s="36"/>
    </row>
    <row r="195" spans="1:18" ht="15.75" customHeight="1" x14ac:dyDescent="0.3">
      <c r="A195" s="36"/>
      <c r="B195" s="36"/>
      <c r="C195" s="36"/>
      <c r="D195" s="36"/>
      <c r="E195" s="36"/>
      <c r="F195" s="36"/>
      <c r="G195" s="36"/>
      <c r="H195" s="36"/>
      <c r="I195" s="36"/>
      <c r="J195" s="36"/>
      <c r="K195" s="36"/>
      <c r="L195" s="36"/>
      <c r="M195" s="36"/>
      <c r="N195" s="36"/>
      <c r="O195" s="36"/>
      <c r="P195" s="36"/>
      <c r="Q195" s="36"/>
      <c r="R195" s="36"/>
    </row>
    <row r="196" spans="1:18" ht="15.75" customHeight="1" x14ac:dyDescent="0.3">
      <c r="A196" s="36"/>
      <c r="B196" s="36"/>
      <c r="C196" s="36"/>
      <c r="D196" s="36"/>
      <c r="E196" s="36"/>
      <c r="F196" s="36"/>
      <c r="G196" s="36"/>
      <c r="H196" s="36"/>
      <c r="I196" s="36"/>
      <c r="J196" s="36"/>
      <c r="K196" s="36"/>
      <c r="L196" s="36"/>
      <c r="M196" s="36"/>
      <c r="N196" s="36"/>
      <c r="O196" s="36"/>
      <c r="P196" s="36"/>
      <c r="Q196" s="36"/>
      <c r="R196" s="36"/>
    </row>
    <row r="197" spans="1:18" ht="15.75" customHeight="1" x14ac:dyDescent="0.3">
      <c r="A197" s="36"/>
      <c r="B197" s="36"/>
      <c r="C197" s="36"/>
      <c r="D197" s="36"/>
      <c r="E197" s="36"/>
      <c r="F197" s="36"/>
      <c r="G197" s="36"/>
      <c r="H197" s="36"/>
      <c r="I197" s="36"/>
      <c r="J197" s="36"/>
      <c r="K197" s="36"/>
      <c r="L197" s="36"/>
      <c r="M197" s="36"/>
      <c r="N197" s="36"/>
      <c r="O197" s="36"/>
      <c r="P197" s="36"/>
      <c r="Q197" s="36"/>
      <c r="R197" s="36"/>
    </row>
    <row r="198" spans="1:18" ht="15.75" customHeight="1" x14ac:dyDescent="0.3">
      <c r="A198" s="36"/>
      <c r="B198" s="36"/>
      <c r="C198" s="36"/>
      <c r="D198" s="36"/>
      <c r="E198" s="36"/>
      <c r="F198" s="36"/>
      <c r="G198" s="36"/>
      <c r="H198" s="36"/>
      <c r="I198" s="36"/>
      <c r="J198" s="36"/>
      <c r="K198" s="36"/>
      <c r="L198" s="36"/>
      <c r="M198" s="36"/>
      <c r="N198" s="36"/>
      <c r="O198" s="36"/>
      <c r="P198" s="36"/>
      <c r="Q198" s="36"/>
      <c r="R198" s="36"/>
    </row>
    <row r="199" spans="1:18" ht="15.75" customHeight="1" x14ac:dyDescent="0.3">
      <c r="A199" s="36"/>
      <c r="B199" s="36"/>
      <c r="C199" s="36"/>
      <c r="D199" s="36"/>
      <c r="E199" s="36"/>
      <c r="F199" s="36"/>
      <c r="G199" s="36"/>
      <c r="H199" s="36"/>
      <c r="I199" s="36"/>
      <c r="J199" s="36"/>
      <c r="K199" s="36"/>
      <c r="L199" s="36"/>
      <c r="M199" s="36"/>
      <c r="N199" s="36"/>
      <c r="O199" s="36"/>
      <c r="P199" s="36"/>
      <c r="Q199" s="36"/>
      <c r="R199" s="36"/>
    </row>
    <row r="200" spans="1:18" ht="15.75" customHeight="1" x14ac:dyDescent="0.3">
      <c r="A200" s="36"/>
      <c r="B200" s="36"/>
      <c r="C200" s="36"/>
      <c r="D200" s="36"/>
      <c r="E200" s="36"/>
      <c r="F200" s="36"/>
      <c r="G200" s="36"/>
      <c r="H200" s="36"/>
      <c r="I200" s="36"/>
      <c r="J200" s="36"/>
      <c r="K200" s="36"/>
      <c r="L200" s="36"/>
      <c r="M200" s="36"/>
      <c r="N200" s="36"/>
      <c r="O200" s="36"/>
      <c r="P200" s="36"/>
      <c r="Q200" s="36"/>
      <c r="R200" s="36"/>
    </row>
    <row r="201" spans="1:18" ht="15.75" customHeight="1" x14ac:dyDescent="0.3">
      <c r="A201" s="36"/>
      <c r="B201" s="36"/>
      <c r="C201" s="36"/>
      <c r="D201" s="36"/>
      <c r="E201" s="36"/>
      <c r="F201" s="36"/>
      <c r="G201" s="36"/>
      <c r="H201" s="36"/>
      <c r="I201" s="36"/>
      <c r="J201" s="36"/>
      <c r="K201" s="36"/>
      <c r="L201" s="36"/>
      <c r="M201" s="36"/>
      <c r="N201" s="36"/>
      <c r="O201" s="36"/>
      <c r="P201" s="36"/>
      <c r="Q201" s="36"/>
      <c r="R201" s="36"/>
    </row>
    <row r="202" spans="1:18" ht="15.75" customHeight="1" x14ac:dyDescent="0.3">
      <c r="A202" s="36"/>
      <c r="B202" s="36"/>
      <c r="C202" s="36"/>
      <c r="D202" s="36"/>
      <c r="E202" s="36"/>
      <c r="F202" s="36"/>
      <c r="G202" s="36"/>
      <c r="H202" s="36"/>
      <c r="I202" s="36"/>
      <c r="J202" s="36"/>
      <c r="K202" s="36"/>
      <c r="L202" s="36"/>
      <c r="M202" s="36"/>
      <c r="N202" s="36"/>
      <c r="O202" s="36"/>
      <c r="P202" s="36"/>
      <c r="Q202" s="36"/>
      <c r="R202" s="36"/>
    </row>
    <row r="203" spans="1:18" ht="15.75" customHeight="1" x14ac:dyDescent="0.3">
      <c r="A203" s="36"/>
      <c r="B203" s="36"/>
      <c r="C203" s="36"/>
      <c r="D203" s="36"/>
      <c r="E203" s="36"/>
      <c r="F203" s="36"/>
      <c r="G203" s="36"/>
      <c r="H203" s="36"/>
      <c r="I203" s="36"/>
      <c r="J203" s="36"/>
      <c r="K203" s="36"/>
      <c r="L203" s="36"/>
      <c r="M203" s="36"/>
      <c r="N203" s="36"/>
      <c r="O203" s="36"/>
      <c r="P203" s="36"/>
      <c r="Q203" s="36"/>
      <c r="R203" s="36"/>
    </row>
    <row r="204" spans="1:18" ht="15.75" customHeight="1" x14ac:dyDescent="0.3">
      <c r="A204" s="36"/>
      <c r="B204" s="36"/>
      <c r="C204" s="36"/>
      <c r="D204" s="36"/>
      <c r="E204" s="36"/>
      <c r="F204" s="36"/>
      <c r="G204" s="36"/>
      <c r="H204" s="36"/>
      <c r="I204" s="36"/>
      <c r="J204" s="36"/>
      <c r="K204" s="36"/>
      <c r="L204" s="36"/>
      <c r="M204" s="36"/>
      <c r="N204" s="36"/>
      <c r="O204" s="36"/>
      <c r="P204" s="36"/>
      <c r="Q204" s="36"/>
      <c r="R204" s="36"/>
    </row>
    <row r="205" spans="1:18" ht="15.75" customHeight="1" x14ac:dyDescent="0.3">
      <c r="A205" s="36"/>
      <c r="B205" s="36"/>
      <c r="C205" s="36"/>
      <c r="D205" s="36"/>
      <c r="E205" s="36"/>
      <c r="F205" s="36"/>
      <c r="G205" s="36"/>
      <c r="H205" s="36"/>
      <c r="I205" s="36"/>
      <c r="J205" s="36"/>
      <c r="K205" s="36"/>
      <c r="L205" s="36"/>
      <c r="M205" s="36"/>
      <c r="N205" s="36"/>
      <c r="O205" s="36"/>
      <c r="P205" s="36"/>
      <c r="Q205" s="36"/>
      <c r="R205" s="36"/>
    </row>
    <row r="206" spans="1:18" ht="15.75" customHeight="1" x14ac:dyDescent="0.3">
      <c r="A206" s="36"/>
      <c r="B206" s="36"/>
      <c r="C206" s="36"/>
      <c r="D206" s="36"/>
      <c r="E206" s="36"/>
      <c r="F206" s="36"/>
      <c r="G206" s="36"/>
      <c r="H206" s="36"/>
      <c r="I206" s="36"/>
      <c r="J206" s="36"/>
      <c r="K206" s="36"/>
      <c r="L206" s="36"/>
      <c r="M206" s="36"/>
      <c r="N206" s="36"/>
      <c r="O206" s="36"/>
      <c r="P206" s="36"/>
      <c r="Q206" s="36"/>
      <c r="R206" s="36"/>
    </row>
    <row r="207" spans="1:18" ht="15.75" customHeight="1" x14ac:dyDescent="0.3">
      <c r="A207" s="36"/>
      <c r="B207" s="36"/>
      <c r="C207" s="36"/>
      <c r="D207" s="36"/>
      <c r="E207" s="36"/>
      <c r="F207" s="36"/>
      <c r="G207" s="36"/>
      <c r="H207" s="36"/>
      <c r="I207" s="36"/>
      <c r="J207" s="36"/>
      <c r="K207" s="36"/>
      <c r="L207" s="36"/>
      <c r="M207" s="36"/>
      <c r="N207" s="36"/>
      <c r="O207" s="36"/>
      <c r="P207" s="36"/>
      <c r="Q207" s="36"/>
      <c r="R207" s="36"/>
    </row>
    <row r="208" spans="1:18" ht="15.75" customHeight="1" x14ac:dyDescent="0.3">
      <c r="A208" s="36"/>
      <c r="B208" s="36"/>
      <c r="C208" s="36"/>
      <c r="D208" s="36"/>
      <c r="E208" s="36"/>
      <c r="F208" s="36"/>
      <c r="G208" s="36"/>
      <c r="H208" s="36"/>
      <c r="I208" s="36"/>
      <c r="J208" s="36"/>
      <c r="K208" s="36"/>
      <c r="L208" s="36"/>
      <c r="M208" s="36"/>
      <c r="N208" s="36"/>
      <c r="O208" s="36"/>
      <c r="P208" s="36"/>
      <c r="Q208" s="36"/>
      <c r="R208" s="36"/>
    </row>
    <row r="209" spans="1:18" ht="15.75" customHeight="1" x14ac:dyDescent="0.3">
      <c r="A209" s="36"/>
      <c r="B209" s="36"/>
      <c r="C209" s="36"/>
      <c r="D209" s="36"/>
      <c r="E209" s="36"/>
      <c r="F209" s="36"/>
      <c r="G209" s="36"/>
      <c r="H209" s="36"/>
      <c r="I209" s="36"/>
      <c r="J209" s="36"/>
      <c r="K209" s="36"/>
      <c r="L209" s="36"/>
      <c r="M209" s="36"/>
      <c r="N209" s="36"/>
      <c r="O209" s="36"/>
      <c r="P209" s="36"/>
      <c r="Q209" s="36"/>
      <c r="R209" s="36"/>
    </row>
    <row r="210" spans="1:18" ht="15.75" customHeight="1" x14ac:dyDescent="0.3">
      <c r="A210" s="36"/>
      <c r="B210" s="36"/>
      <c r="C210" s="36"/>
      <c r="D210" s="36"/>
      <c r="E210" s="36"/>
      <c r="F210" s="36"/>
      <c r="G210" s="36"/>
      <c r="H210" s="36"/>
      <c r="I210" s="36"/>
      <c r="J210" s="36"/>
      <c r="K210" s="36"/>
      <c r="L210" s="36"/>
      <c r="M210" s="36"/>
      <c r="N210" s="36"/>
      <c r="O210" s="36"/>
      <c r="P210" s="36"/>
      <c r="Q210" s="36"/>
      <c r="R210" s="36"/>
    </row>
    <row r="211" spans="1:18" ht="15.75" customHeight="1" x14ac:dyDescent="0.3">
      <c r="A211" s="36"/>
      <c r="B211" s="36"/>
      <c r="C211" s="36"/>
      <c r="D211" s="36"/>
      <c r="E211" s="36"/>
      <c r="F211" s="36"/>
      <c r="G211" s="36"/>
      <c r="H211" s="36"/>
      <c r="I211" s="36"/>
      <c r="J211" s="36"/>
      <c r="K211" s="36"/>
      <c r="L211" s="36"/>
      <c r="M211" s="36"/>
      <c r="N211" s="36"/>
      <c r="O211" s="36"/>
      <c r="P211" s="36"/>
      <c r="Q211" s="36"/>
      <c r="R211" s="36"/>
    </row>
    <row r="212" spans="1:18" ht="15.75" customHeight="1" x14ac:dyDescent="0.3">
      <c r="A212" s="36"/>
      <c r="B212" s="36"/>
      <c r="C212" s="36"/>
      <c r="D212" s="36"/>
      <c r="E212" s="36"/>
      <c r="F212" s="36"/>
      <c r="G212" s="36"/>
      <c r="H212" s="36"/>
      <c r="I212" s="36"/>
      <c r="J212" s="36"/>
      <c r="K212" s="36"/>
      <c r="L212" s="36"/>
      <c r="M212" s="36"/>
      <c r="N212" s="36"/>
      <c r="O212" s="36"/>
      <c r="P212" s="36"/>
      <c r="Q212" s="36"/>
      <c r="R212" s="36"/>
    </row>
    <row r="213" spans="1:18" ht="15.75" customHeight="1" x14ac:dyDescent="0.3">
      <c r="A213" s="36"/>
      <c r="B213" s="36"/>
      <c r="C213" s="36"/>
      <c r="D213" s="36"/>
      <c r="E213" s="36"/>
      <c r="F213" s="36"/>
      <c r="G213" s="36"/>
      <c r="H213" s="36"/>
      <c r="I213" s="36"/>
      <c r="J213" s="36"/>
      <c r="K213" s="36"/>
      <c r="L213" s="36"/>
      <c r="M213" s="36"/>
      <c r="N213" s="36"/>
      <c r="O213" s="36"/>
      <c r="P213" s="36"/>
      <c r="Q213" s="36"/>
      <c r="R213" s="36"/>
    </row>
    <row r="214" spans="1:18" ht="15.75" customHeight="1" x14ac:dyDescent="0.3">
      <c r="A214" s="36"/>
      <c r="B214" s="36"/>
      <c r="C214" s="36"/>
      <c r="D214" s="36"/>
      <c r="E214" s="36"/>
      <c r="F214" s="36"/>
      <c r="G214" s="36"/>
      <c r="H214" s="36"/>
      <c r="I214" s="36"/>
      <c r="J214" s="36"/>
      <c r="K214" s="36"/>
      <c r="L214" s="36"/>
      <c r="M214" s="36"/>
      <c r="N214" s="36"/>
      <c r="O214" s="36"/>
      <c r="P214" s="36"/>
      <c r="Q214" s="36"/>
      <c r="R214" s="36"/>
    </row>
    <row r="215" spans="1:18" ht="15.75" customHeight="1" x14ac:dyDescent="0.3">
      <c r="A215" s="36"/>
      <c r="B215" s="36"/>
      <c r="C215" s="36"/>
      <c r="D215" s="36"/>
      <c r="E215" s="36"/>
      <c r="F215" s="36"/>
      <c r="G215" s="36"/>
      <c r="H215" s="36"/>
      <c r="I215" s="36"/>
      <c r="J215" s="36"/>
      <c r="K215" s="36"/>
      <c r="L215" s="36"/>
      <c r="M215" s="36"/>
      <c r="N215" s="36"/>
      <c r="O215" s="36"/>
      <c r="P215" s="36"/>
      <c r="Q215" s="36"/>
      <c r="R215" s="36"/>
    </row>
    <row r="216" spans="1:18" ht="15.75" customHeight="1" x14ac:dyDescent="0.3">
      <c r="A216" s="36"/>
      <c r="B216" s="36"/>
      <c r="C216" s="36"/>
      <c r="D216" s="36"/>
      <c r="E216" s="36"/>
      <c r="F216" s="36"/>
      <c r="G216" s="36"/>
      <c r="H216" s="36"/>
      <c r="I216" s="36"/>
      <c r="J216" s="36"/>
      <c r="K216" s="36"/>
      <c r="L216" s="36"/>
      <c r="M216" s="36"/>
      <c r="N216" s="36"/>
      <c r="O216" s="36"/>
      <c r="P216" s="36"/>
      <c r="Q216" s="36"/>
      <c r="R216" s="36"/>
    </row>
    <row r="217" spans="1:18" ht="15.75" customHeight="1" x14ac:dyDescent="0.3">
      <c r="A217" s="36"/>
      <c r="B217" s="36"/>
      <c r="C217" s="36"/>
      <c r="D217" s="36"/>
      <c r="E217" s="36"/>
      <c r="F217" s="36"/>
      <c r="G217" s="36"/>
      <c r="H217" s="36"/>
      <c r="I217" s="36"/>
      <c r="J217" s="36"/>
      <c r="K217" s="36"/>
      <c r="L217" s="36"/>
      <c r="M217" s="36"/>
      <c r="N217" s="36"/>
      <c r="O217" s="36"/>
      <c r="P217" s="36"/>
      <c r="Q217" s="36"/>
      <c r="R217" s="36"/>
    </row>
    <row r="218" spans="1:18" ht="15.75" customHeight="1" x14ac:dyDescent="0.3">
      <c r="A218" s="36"/>
      <c r="B218" s="36"/>
      <c r="C218" s="36"/>
      <c r="D218" s="36"/>
      <c r="E218" s="36"/>
      <c r="F218" s="36"/>
      <c r="G218" s="36"/>
      <c r="H218" s="36"/>
      <c r="I218" s="36"/>
      <c r="J218" s="36"/>
      <c r="K218" s="36"/>
      <c r="L218" s="36"/>
      <c r="M218" s="36"/>
      <c r="N218" s="36"/>
      <c r="O218" s="36"/>
      <c r="P218" s="36"/>
      <c r="Q218" s="36"/>
      <c r="R218" s="36"/>
    </row>
    <row r="219" spans="1:18" ht="15.75" customHeight="1" x14ac:dyDescent="0.3">
      <c r="A219" s="36"/>
      <c r="B219" s="36"/>
      <c r="C219" s="36"/>
      <c r="D219" s="36"/>
      <c r="E219" s="36"/>
      <c r="F219" s="36"/>
      <c r="G219" s="36"/>
      <c r="H219" s="36"/>
      <c r="I219" s="36"/>
      <c r="J219" s="36"/>
      <c r="K219" s="36"/>
      <c r="L219" s="36"/>
      <c r="M219" s="36"/>
      <c r="N219" s="36"/>
      <c r="O219" s="36"/>
      <c r="P219" s="36"/>
      <c r="Q219" s="36"/>
      <c r="R219" s="36"/>
    </row>
    <row r="220" spans="1:18" ht="15.75" customHeight="1" x14ac:dyDescent="0.3">
      <c r="A220" s="36"/>
      <c r="B220" s="36"/>
      <c r="C220" s="36"/>
      <c r="D220" s="36"/>
      <c r="E220" s="36"/>
      <c r="F220" s="36"/>
      <c r="G220" s="36"/>
      <c r="H220" s="36"/>
      <c r="I220" s="36"/>
      <c r="J220" s="36"/>
      <c r="K220" s="36"/>
      <c r="L220" s="36"/>
      <c r="M220" s="36"/>
      <c r="N220" s="36"/>
      <c r="O220" s="36"/>
      <c r="P220" s="36"/>
      <c r="Q220" s="36"/>
      <c r="R220" s="36"/>
    </row>
    <row r="221" spans="1:18" ht="15.75" customHeight="1" x14ac:dyDescent="0.3">
      <c r="A221" s="36"/>
      <c r="B221" s="36"/>
      <c r="C221" s="36"/>
      <c r="D221" s="36"/>
      <c r="E221" s="36"/>
      <c r="F221" s="36"/>
      <c r="G221" s="36"/>
      <c r="H221" s="36"/>
      <c r="I221" s="36"/>
      <c r="J221" s="36"/>
      <c r="K221" s="36"/>
      <c r="L221" s="36"/>
      <c r="M221" s="36"/>
      <c r="N221" s="36"/>
      <c r="O221" s="36"/>
      <c r="P221" s="36"/>
      <c r="Q221" s="36"/>
      <c r="R221" s="36"/>
    </row>
    <row r="222" spans="1:18" ht="15.75" customHeight="1" x14ac:dyDescent="0.3">
      <c r="A222" s="36"/>
      <c r="B222" s="36"/>
      <c r="C222" s="36"/>
      <c r="D222" s="36"/>
      <c r="E222" s="36"/>
      <c r="F222" s="36"/>
      <c r="G222" s="36"/>
      <c r="H222" s="36"/>
      <c r="I222" s="36"/>
      <c r="J222" s="36"/>
      <c r="K222" s="36"/>
      <c r="L222" s="36"/>
      <c r="M222" s="36"/>
      <c r="N222" s="36"/>
      <c r="O222" s="36"/>
      <c r="P222" s="36"/>
      <c r="Q222" s="36"/>
      <c r="R222" s="36"/>
    </row>
    <row r="223" spans="1:18" ht="15.75" customHeight="1" x14ac:dyDescent="0.3">
      <c r="A223" s="36"/>
      <c r="B223" s="36"/>
      <c r="C223" s="36"/>
      <c r="D223" s="36"/>
      <c r="E223" s="36"/>
      <c r="F223" s="36"/>
      <c r="G223" s="36"/>
      <c r="H223" s="36"/>
      <c r="I223" s="36"/>
      <c r="J223" s="36"/>
      <c r="K223" s="36"/>
      <c r="L223" s="36"/>
      <c r="M223" s="36"/>
      <c r="N223" s="36"/>
      <c r="O223" s="36"/>
      <c r="P223" s="36"/>
      <c r="Q223" s="36"/>
      <c r="R223" s="36"/>
    </row>
    <row r="224" spans="1:18" ht="15.75" customHeight="1" x14ac:dyDescent="0.3">
      <c r="A224" s="36"/>
      <c r="B224" s="36"/>
      <c r="C224" s="36"/>
      <c r="D224" s="36"/>
      <c r="E224" s="36"/>
      <c r="F224" s="36"/>
      <c r="G224" s="36"/>
      <c r="H224" s="36"/>
      <c r="I224" s="36"/>
      <c r="J224" s="36"/>
      <c r="K224" s="36"/>
      <c r="L224" s="36"/>
      <c r="M224" s="36"/>
      <c r="N224" s="36"/>
      <c r="O224" s="36"/>
      <c r="P224" s="36"/>
      <c r="Q224" s="36"/>
      <c r="R224" s="36"/>
    </row>
    <row r="225" spans="1:18" ht="15.75" customHeight="1" x14ac:dyDescent="0.3">
      <c r="A225" s="36"/>
      <c r="B225" s="36"/>
      <c r="C225" s="36"/>
      <c r="D225" s="36"/>
      <c r="E225" s="36"/>
      <c r="F225" s="36"/>
      <c r="G225" s="36"/>
      <c r="H225" s="36"/>
      <c r="I225" s="36"/>
      <c r="J225" s="36"/>
      <c r="K225" s="36"/>
      <c r="L225" s="36"/>
      <c r="M225" s="36"/>
      <c r="N225" s="36"/>
      <c r="O225" s="36"/>
      <c r="P225" s="36"/>
      <c r="Q225" s="36"/>
      <c r="R225" s="36"/>
    </row>
    <row r="226" spans="1:18" ht="15.75" customHeight="1" x14ac:dyDescent="0.3">
      <c r="A226" s="36"/>
      <c r="B226" s="36"/>
      <c r="C226" s="36"/>
      <c r="D226" s="36"/>
      <c r="E226" s="36"/>
      <c r="F226" s="36"/>
      <c r="G226" s="36"/>
      <c r="H226" s="36"/>
      <c r="I226" s="36"/>
      <c r="J226" s="36"/>
      <c r="K226" s="36"/>
      <c r="L226" s="36"/>
      <c r="M226" s="36"/>
      <c r="N226" s="36"/>
      <c r="O226" s="36"/>
      <c r="P226" s="36"/>
      <c r="Q226" s="36"/>
      <c r="R226" s="36"/>
    </row>
    <row r="227" spans="1:18" ht="15.75" customHeight="1" x14ac:dyDescent="0.3">
      <c r="A227" s="36"/>
      <c r="B227" s="36"/>
      <c r="C227" s="36"/>
      <c r="D227" s="36"/>
      <c r="E227" s="36"/>
      <c r="F227" s="36"/>
      <c r="G227" s="36"/>
      <c r="H227" s="36"/>
      <c r="I227" s="36"/>
      <c r="J227" s="36"/>
      <c r="K227" s="36"/>
      <c r="L227" s="36"/>
      <c r="M227" s="36"/>
      <c r="N227" s="36"/>
      <c r="O227" s="36"/>
      <c r="P227" s="36"/>
      <c r="Q227" s="36"/>
      <c r="R227" s="36"/>
    </row>
    <row r="228" spans="1:18" ht="15.75" customHeight="1" x14ac:dyDescent="0.3">
      <c r="A228" s="36"/>
      <c r="B228" s="36"/>
      <c r="C228" s="36"/>
      <c r="D228" s="36"/>
      <c r="E228" s="36"/>
      <c r="F228" s="36"/>
      <c r="G228" s="36"/>
      <c r="H228" s="36"/>
      <c r="I228" s="36"/>
      <c r="J228" s="36"/>
      <c r="K228" s="36"/>
      <c r="L228" s="36"/>
      <c r="M228" s="36"/>
      <c r="N228" s="36"/>
      <c r="O228" s="36"/>
      <c r="P228" s="36"/>
      <c r="Q228" s="36"/>
      <c r="R228" s="36"/>
    </row>
    <row r="229" spans="1:18" ht="15.75" customHeight="1" x14ac:dyDescent="0.3">
      <c r="A229" s="36"/>
      <c r="B229" s="36"/>
      <c r="C229" s="36"/>
      <c r="D229" s="36"/>
      <c r="E229" s="36"/>
      <c r="F229" s="36"/>
      <c r="G229" s="36"/>
      <c r="H229" s="36"/>
      <c r="I229" s="36"/>
      <c r="J229" s="36"/>
      <c r="K229" s="36"/>
      <c r="L229" s="36"/>
      <c r="M229" s="36"/>
      <c r="N229" s="36"/>
      <c r="O229" s="36"/>
      <c r="P229" s="36"/>
      <c r="Q229" s="36"/>
      <c r="R229" s="36"/>
    </row>
    <row r="230" spans="1:18" ht="15.75" customHeight="1" x14ac:dyDescent="0.3">
      <c r="A230" s="36"/>
      <c r="B230" s="36"/>
      <c r="C230" s="36"/>
      <c r="D230" s="36"/>
      <c r="E230" s="36"/>
      <c r="F230" s="36"/>
      <c r="G230" s="36"/>
      <c r="H230" s="36"/>
      <c r="I230" s="36"/>
      <c r="J230" s="36"/>
      <c r="K230" s="36"/>
      <c r="L230" s="36"/>
      <c r="M230" s="36"/>
      <c r="N230" s="36"/>
      <c r="O230" s="36"/>
      <c r="P230" s="36"/>
      <c r="Q230" s="36"/>
      <c r="R230" s="36"/>
    </row>
    <row r="231" spans="1:18" ht="15.75" customHeight="1" x14ac:dyDescent="0.3">
      <c r="A231" s="36"/>
      <c r="B231" s="36"/>
      <c r="C231" s="36"/>
      <c r="D231" s="36"/>
      <c r="E231" s="36"/>
      <c r="F231" s="36"/>
      <c r="G231" s="36"/>
      <c r="H231" s="36"/>
      <c r="I231" s="36"/>
      <c r="J231" s="36"/>
      <c r="K231" s="36"/>
      <c r="L231" s="36"/>
      <c r="M231" s="36"/>
      <c r="N231" s="36"/>
      <c r="O231" s="36"/>
      <c r="P231" s="36"/>
      <c r="Q231" s="36"/>
      <c r="R231" s="36"/>
    </row>
    <row r="232" spans="1:18" ht="15.75" customHeight="1" x14ac:dyDescent="0.3">
      <c r="A232" s="36"/>
      <c r="B232" s="36"/>
      <c r="C232" s="36"/>
      <c r="D232" s="36"/>
      <c r="I232" s="36"/>
      <c r="J232" s="36"/>
      <c r="K232" s="36"/>
      <c r="L232" s="36"/>
      <c r="M232" s="36"/>
      <c r="N232" s="36"/>
      <c r="O232" s="36"/>
      <c r="P232" s="36"/>
      <c r="Q232" s="36"/>
      <c r="R232" s="36"/>
    </row>
    <row r="233" spans="1:18" ht="15.75" customHeight="1" x14ac:dyDescent="0.3">
      <c r="A233" s="36"/>
      <c r="B233" s="36"/>
      <c r="C233" s="36"/>
      <c r="D233" s="36"/>
      <c r="I233" s="36"/>
      <c r="J233" s="36"/>
      <c r="K233" s="36"/>
      <c r="L233" s="36"/>
      <c r="M233" s="36"/>
      <c r="N233" s="36"/>
      <c r="O233" s="36"/>
      <c r="P233" s="36"/>
      <c r="Q233" s="36"/>
      <c r="R233" s="36"/>
    </row>
    <row r="234" spans="1:18" ht="15.75" customHeight="1" x14ac:dyDescent="0.3">
      <c r="A234" s="36"/>
      <c r="B234" s="36"/>
      <c r="C234" s="36"/>
      <c r="D234" s="36"/>
      <c r="I234" s="36"/>
      <c r="J234" s="36"/>
      <c r="K234" s="36"/>
      <c r="L234" s="36"/>
      <c r="M234" s="36"/>
      <c r="N234" s="36"/>
      <c r="O234" s="36"/>
      <c r="P234" s="36"/>
      <c r="Q234" s="36"/>
      <c r="R234" s="36"/>
    </row>
    <row r="235" spans="1:18" ht="15.75" customHeight="1" x14ac:dyDescent="0.3">
      <c r="A235" s="36"/>
      <c r="B235" s="36"/>
      <c r="C235" s="36"/>
      <c r="D235" s="36"/>
      <c r="I235" s="36"/>
      <c r="J235" s="36"/>
      <c r="K235" s="36"/>
      <c r="L235" s="36"/>
      <c r="M235" s="36"/>
      <c r="N235" s="36"/>
      <c r="O235" s="36"/>
      <c r="P235" s="36"/>
      <c r="Q235" s="36"/>
      <c r="R235" s="36"/>
    </row>
    <row r="236" spans="1:18" ht="15.75" customHeight="1" x14ac:dyDescent="0.3">
      <c r="A236" s="36"/>
      <c r="D236" s="36"/>
      <c r="I236" s="36"/>
      <c r="L236" s="36"/>
      <c r="M236" s="36"/>
      <c r="N236" s="36"/>
      <c r="O236" s="36"/>
      <c r="P236" s="36"/>
      <c r="Q236" s="36"/>
      <c r="R236" s="36"/>
    </row>
    <row r="237" spans="1:18" ht="15.75" customHeight="1" x14ac:dyDescent="0.3"/>
    <row r="238" spans="1:18" ht="15.75" customHeight="1" x14ac:dyDescent="0.3"/>
    <row r="239" spans="1:18" ht="15.75" customHeight="1" x14ac:dyDescent="0.3"/>
    <row r="240" spans="1:18"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sheetData>
  <mergeCells count="63">
    <mergeCell ref="B18:C18"/>
    <mergeCell ref="M20:N20"/>
    <mergeCell ref="M4:N4"/>
    <mergeCell ref="M5:N5"/>
    <mergeCell ref="M6:N6"/>
    <mergeCell ref="M7:N7"/>
    <mergeCell ref="M8:N8"/>
    <mergeCell ref="M9:N9"/>
    <mergeCell ref="M15:N15"/>
    <mergeCell ref="M16:N16"/>
    <mergeCell ref="M17:N17"/>
    <mergeCell ref="M18:N18"/>
    <mergeCell ref="M19:N19"/>
    <mergeCell ref="M11:N11"/>
    <mergeCell ref="F18:H18"/>
    <mergeCell ref="F19:H19"/>
    <mergeCell ref="M3:N3"/>
    <mergeCell ref="M10:N10"/>
    <mergeCell ref="M12:N12"/>
    <mergeCell ref="M13:N13"/>
    <mergeCell ref="M14:N14"/>
    <mergeCell ref="C1:D1"/>
    <mergeCell ref="E9:E14"/>
    <mergeCell ref="F15:H15"/>
    <mergeCell ref="F16:H16"/>
    <mergeCell ref="F17:H17"/>
    <mergeCell ref="F8:H8"/>
    <mergeCell ref="F9:H9"/>
    <mergeCell ref="B3:C3"/>
    <mergeCell ref="B4:C4"/>
    <mergeCell ref="F5:H5"/>
    <mergeCell ref="F14:H14"/>
    <mergeCell ref="F13:H13"/>
    <mergeCell ref="F12:H12"/>
    <mergeCell ref="F10:H10"/>
    <mergeCell ref="B5:C5"/>
    <mergeCell ref="E1:K1"/>
    <mergeCell ref="J3:K3"/>
    <mergeCell ref="E15:E19"/>
    <mergeCell ref="E4:E8"/>
    <mergeCell ref="E3:H3"/>
    <mergeCell ref="F4:H4"/>
    <mergeCell ref="F6:H6"/>
    <mergeCell ref="F7:H7"/>
    <mergeCell ref="J13:K13"/>
    <mergeCell ref="J15:K15"/>
    <mergeCell ref="J14:K14"/>
    <mergeCell ref="J10:K10"/>
    <mergeCell ref="J12:K12"/>
    <mergeCell ref="F11:H11"/>
    <mergeCell ref="J20:K20"/>
    <mergeCell ref="J19:K19"/>
    <mergeCell ref="J18:K18"/>
    <mergeCell ref="J17:K17"/>
    <mergeCell ref="J16:K16"/>
    <mergeCell ref="E22:E24"/>
    <mergeCell ref="F20:F21"/>
    <mergeCell ref="G20:G21"/>
    <mergeCell ref="H20:H21"/>
    <mergeCell ref="E20:E21"/>
    <mergeCell ref="F24:H24"/>
    <mergeCell ref="F23:H23"/>
    <mergeCell ref="F22:H22"/>
  </mergeCells>
  <pageMargins left="0.70866141732283472" right="0.70866141732283472" top="0.74803149606299213" bottom="0.74803149606299213" header="0.31496062992125984" footer="0.31496062992125984"/>
  <pageSetup paperSize="9" scale="38" orientation="landscape" r:id="rId1"/>
  <headerFooter>
    <oddHeader>&amp;L&amp;"Arial,Bold" Confidential&amp;C&amp;D&amp;R&amp;A</oddHeader>
    <oddFooter>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DAAE2"/>
    <outlinePr summaryBelow="0" summaryRight="0"/>
  </sheetPr>
  <dimension ref="A1:AB1002"/>
  <sheetViews>
    <sheetView workbookViewId="0">
      <pane ySplit="3" topLeftCell="A4" activePane="bottomLeft" state="frozen"/>
      <selection activeCell="G48" sqref="G48"/>
      <selection pane="bottomLeft" activeCell="C10" sqref="C10"/>
    </sheetView>
  </sheetViews>
  <sheetFormatPr defaultColWidth="14.44140625" defaultRowHeight="15" customHeight="1" x14ac:dyDescent="0.3"/>
  <cols>
    <col min="1" max="1" width="23.33203125" style="3" customWidth="1"/>
    <col min="2" max="3" width="33" style="3" customWidth="1"/>
    <col min="4" max="4" width="17.44140625" style="3" customWidth="1"/>
    <col min="5" max="5" width="16.88671875" style="3" customWidth="1"/>
    <col min="6" max="6" width="16.6640625" style="3" customWidth="1"/>
    <col min="7" max="7" width="13.88671875" style="3" customWidth="1"/>
    <col min="8" max="8" width="18.6640625" style="3" customWidth="1"/>
    <col min="9" max="9" width="18.88671875" style="3" customWidth="1"/>
    <col min="10" max="10" width="18.6640625" style="3" customWidth="1"/>
    <col min="11" max="11" width="20.5546875" style="3" customWidth="1"/>
    <col min="12" max="12" width="62.109375" style="3" customWidth="1"/>
    <col min="13" max="13" width="15.6640625" style="3" customWidth="1"/>
    <col min="14" max="16384" width="14.44140625" style="2"/>
  </cols>
  <sheetData>
    <row r="1" spans="1:28" s="62" customFormat="1" ht="112.95" customHeight="1" thickBot="1" x14ac:dyDescent="0.35">
      <c r="A1" s="296"/>
      <c r="B1" s="297"/>
      <c r="C1" s="550" t="s">
        <v>203</v>
      </c>
      <c r="D1" s="550"/>
      <c r="E1" s="550"/>
      <c r="F1" s="550"/>
      <c r="G1" s="836" t="s">
        <v>204</v>
      </c>
      <c r="H1" s="836"/>
      <c r="I1" s="836"/>
      <c r="J1" s="836"/>
      <c r="K1" s="836"/>
      <c r="L1" s="298"/>
      <c r="M1" s="298"/>
      <c r="N1" s="299"/>
      <c r="O1" s="300"/>
      <c r="P1" s="301"/>
      <c r="Q1" s="302"/>
      <c r="R1" s="64"/>
      <c r="S1" s="64"/>
      <c r="T1" s="64"/>
      <c r="U1" s="64"/>
    </row>
    <row r="2" spans="1:28" ht="17.399999999999999" customHeight="1" x14ac:dyDescent="0.3">
      <c r="A2" s="22"/>
      <c r="B2" s="22"/>
      <c r="C2" s="66"/>
      <c r="D2" s="66"/>
      <c r="E2" s="22"/>
      <c r="F2" s="22"/>
      <c r="G2" s="22"/>
      <c r="H2" s="66"/>
      <c r="I2" s="22"/>
      <c r="J2" s="66"/>
      <c r="K2" s="22"/>
      <c r="L2" s="22"/>
      <c r="M2" s="66"/>
      <c r="N2" s="22"/>
      <c r="O2" s="22"/>
      <c r="P2" s="66"/>
      <c r="Q2" s="3"/>
    </row>
    <row r="3" spans="1:28" s="41" customFormat="1" ht="46.95" customHeight="1" x14ac:dyDescent="0.3">
      <c r="A3" s="293" t="s">
        <v>205</v>
      </c>
      <c r="B3" s="293" t="s">
        <v>206</v>
      </c>
      <c r="C3" s="293" t="s">
        <v>207</v>
      </c>
      <c r="D3" s="293" t="s">
        <v>208</v>
      </c>
      <c r="E3" s="294" t="s">
        <v>209</v>
      </c>
      <c r="F3" s="293" t="s">
        <v>210</v>
      </c>
      <c r="G3" s="293" t="s">
        <v>211</v>
      </c>
      <c r="H3" s="293" t="s">
        <v>39</v>
      </c>
      <c r="I3" s="293" t="s">
        <v>212</v>
      </c>
      <c r="J3" s="293" t="s">
        <v>213</v>
      </c>
      <c r="K3" s="293" t="s">
        <v>214</v>
      </c>
      <c r="L3" s="293" t="s">
        <v>215</v>
      </c>
      <c r="M3" s="293" t="s">
        <v>216</v>
      </c>
      <c r="N3" s="295"/>
      <c r="O3" s="295"/>
      <c r="P3" s="295"/>
      <c r="Q3" s="92"/>
      <c r="R3" s="92"/>
      <c r="S3" s="92"/>
      <c r="T3" s="92"/>
      <c r="U3" s="92"/>
      <c r="V3" s="92"/>
      <c r="W3" s="92"/>
      <c r="X3" s="92"/>
      <c r="Y3" s="92"/>
      <c r="Z3" s="92"/>
      <c r="AA3" s="92"/>
      <c r="AB3" s="92"/>
    </row>
    <row r="4" spans="1:28" ht="13.8" x14ac:dyDescent="0.3">
      <c r="A4" s="93"/>
      <c r="B4" s="94" t="s">
        <v>217</v>
      </c>
      <c r="C4" s="94"/>
      <c r="D4" s="94"/>
      <c r="E4" s="95">
        <v>44206</v>
      </c>
      <c r="F4" s="93"/>
      <c r="G4" s="93"/>
      <c r="H4" s="93" t="s">
        <v>218</v>
      </c>
      <c r="I4" s="93" t="s">
        <v>219</v>
      </c>
      <c r="J4" s="93"/>
      <c r="K4" s="93"/>
      <c r="L4" s="96"/>
      <c r="M4" s="93" t="s">
        <v>220</v>
      </c>
    </row>
    <row r="5" spans="1:28" ht="15.75" customHeight="1" x14ac:dyDescent="0.3">
      <c r="A5" s="93"/>
      <c r="B5" s="94" t="s">
        <v>221</v>
      </c>
      <c r="C5" s="94"/>
      <c r="D5" s="94"/>
      <c r="E5" s="95">
        <v>44197</v>
      </c>
      <c r="F5" s="93"/>
      <c r="G5" s="93"/>
      <c r="H5" s="93" t="s">
        <v>222</v>
      </c>
      <c r="I5" s="93" t="s">
        <v>219</v>
      </c>
      <c r="J5" s="93"/>
      <c r="K5" s="93"/>
      <c r="L5" s="96"/>
      <c r="M5" s="93" t="s">
        <v>220</v>
      </c>
    </row>
    <row r="6" spans="1:28" ht="15.75" customHeight="1" x14ac:dyDescent="0.3">
      <c r="A6" s="93"/>
      <c r="E6" s="95"/>
      <c r="F6" s="93"/>
      <c r="G6" s="93"/>
      <c r="H6" s="93" t="s">
        <v>223</v>
      </c>
      <c r="I6" s="93" t="s">
        <v>219</v>
      </c>
      <c r="J6" s="93"/>
      <c r="K6" s="93"/>
      <c r="L6" s="96"/>
      <c r="M6" s="93"/>
    </row>
    <row r="7" spans="1:28" ht="15.75" customHeight="1" x14ac:dyDescent="0.3">
      <c r="A7" s="93"/>
      <c r="B7" s="97"/>
      <c r="C7" s="97"/>
      <c r="D7" s="97"/>
      <c r="E7" s="95"/>
      <c r="F7" s="93"/>
      <c r="G7" s="93"/>
      <c r="H7" s="93" t="s">
        <v>223</v>
      </c>
      <c r="I7" s="93" t="s">
        <v>219</v>
      </c>
      <c r="J7" s="93"/>
      <c r="K7" s="93"/>
      <c r="L7" s="96"/>
      <c r="M7" s="93"/>
    </row>
    <row r="8" spans="1:28" ht="15.75" customHeight="1" x14ac:dyDescent="0.3">
      <c r="A8" s="93"/>
      <c r="B8" s="97"/>
      <c r="C8" s="97"/>
      <c r="D8" s="97"/>
      <c r="E8" s="95"/>
      <c r="F8" s="93"/>
      <c r="G8" s="93"/>
      <c r="H8" s="93" t="s">
        <v>223</v>
      </c>
      <c r="I8" s="93" t="s">
        <v>219</v>
      </c>
      <c r="J8" s="93"/>
      <c r="K8" s="93"/>
      <c r="L8" s="96"/>
      <c r="M8" s="93"/>
    </row>
    <row r="9" spans="1:28" ht="15.75" customHeight="1" x14ac:dyDescent="0.3">
      <c r="A9" s="93"/>
      <c r="B9" s="97"/>
      <c r="C9" s="97"/>
      <c r="D9" s="97"/>
      <c r="E9" s="95"/>
      <c r="F9" s="93"/>
      <c r="G9" s="98"/>
      <c r="H9" s="93" t="s">
        <v>223</v>
      </c>
      <c r="I9" s="93" t="s">
        <v>219</v>
      </c>
      <c r="J9" s="93"/>
      <c r="K9" s="93"/>
      <c r="L9" s="96"/>
      <c r="M9" s="93"/>
    </row>
    <row r="10" spans="1:28" ht="15.75" customHeight="1" x14ac:dyDescent="0.3">
      <c r="A10" s="93"/>
      <c r="B10" s="97"/>
      <c r="C10" s="97"/>
      <c r="D10" s="97"/>
      <c r="E10" s="95"/>
      <c r="F10" s="93"/>
      <c r="G10" s="97"/>
      <c r="H10" s="93" t="s">
        <v>223</v>
      </c>
      <c r="I10" s="93" t="s">
        <v>219</v>
      </c>
      <c r="J10" s="93"/>
      <c r="K10" s="93"/>
      <c r="L10" s="96"/>
      <c r="M10" s="93"/>
    </row>
    <row r="11" spans="1:28" ht="15.75" customHeight="1" x14ac:dyDescent="0.3">
      <c r="A11" s="93"/>
      <c r="B11" s="97"/>
      <c r="C11" s="97"/>
      <c r="D11" s="97"/>
      <c r="E11" s="95"/>
      <c r="F11" s="93"/>
      <c r="G11" s="97"/>
      <c r="H11" s="93" t="s">
        <v>223</v>
      </c>
      <c r="I11" s="93" t="s">
        <v>219</v>
      </c>
      <c r="J11" s="93"/>
      <c r="K11" s="93"/>
      <c r="L11" s="96"/>
      <c r="M11" s="93"/>
    </row>
    <row r="12" spans="1:28" ht="15.75" customHeight="1" x14ac:dyDescent="0.3">
      <c r="A12" s="93"/>
      <c r="B12" s="97"/>
      <c r="C12" s="97"/>
      <c r="D12" s="97"/>
      <c r="E12" s="95"/>
      <c r="F12" s="93"/>
      <c r="G12" s="98"/>
      <c r="H12" s="93" t="s">
        <v>223</v>
      </c>
      <c r="I12" s="93" t="s">
        <v>219</v>
      </c>
      <c r="J12" s="93"/>
      <c r="K12" s="93"/>
      <c r="L12" s="96"/>
      <c r="M12" s="93"/>
    </row>
    <row r="13" spans="1:28" ht="15.75" customHeight="1" x14ac:dyDescent="0.3">
      <c r="A13" s="93"/>
      <c r="B13" s="97"/>
      <c r="C13" s="97"/>
      <c r="D13" s="97"/>
      <c r="E13" s="95"/>
      <c r="F13" s="93"/>
      <c r="G13" s="97"/>
      <c r="H13" s="93" t="s">
        <v>223</v>
      </c>
      <c r="I13" s="93" t="s">
        <v>219</v>
      </c>
      <c r="J13" s="93"/>
      <c r="K13" s="93"/>
      <c r="L13" s="96"/>
      <c r="M13" s="93"/>
    </row>
    <row r="14" spans="1:28" ht="15.75" customHeight="1" x14ac:dyDescent="0.3">
      <c r="A14" s="93"/>
      <c r="B14" s="97"/>
      <c r="C14" s="97"/>
      <c r="D14" s="97"/>
      <c r="E14" s="95"/>
      <c r="F14" s="93"/>
      <c r="G14" s="97"/>
      <c r="H14" s="93" t="s">
        <v>223</v>
      </c>
      <c r="I14" s="93" t="s">
        <v>219</v>
      </c>
      <c r="J14" s="93"/>
      <c r="K14" s="93"/>
      <c r="L14" s="96"/>
      <c r="M14" s="93"/>
    </row>
    <row r="15" spans="1:28" ht="15.75" customHeight="1" x14ac:dyDescent="0.3">
      <c r="A15" s="93"/>
      <c r="B15" s="97"/>
      <c r="C15" s="97"/>
      <c r="D15" s="97"/>
      <c r="E15" s="95"/>
      <c r="F15" s="93"/>
      <c r="G15" s="97"/>
      <c r="H15" s="93" t="s">
        <v>223</v>
      </c>
      <c r="I15" s="93" t="s">
        <v>219</v>
      </c>
      <c r="J15" s="93"/>
      <c r="K15" s="93"/>
      <c r="L15" s="96"/>
      <c r="M15" s="93"/>
    </row>
    <row r="16" spans="1:28" ht="15.75" customHeight="1" x14ac:dyDescent="0.3">
      <c r="A16" s="93"/>
      <c r="B16" s="97"/>
      <c r="C16" s="97"/>
      <c r="D16" s="97"/>
      <c r="E16" s="95"/>
      <c r="F16" s="93"/>
      <c r="G16" s="97"/>
      <c r="H16" s="93" t="s">
        <v>223</v>
      </c>
      <c r="I16" s="93" t="s">
        <v>219</v>
      </c>
      <c r="J16" s="93"/>
      <c r="K16" s="93"/>
      <c r="L16" s="96"/>
      <c r="M16" s="93"/>
    </row>
    <row r="17" spans="1:13" ht="15.75" customHeight="1" x14ac:dyDescent="0.3">
      <c r="A17" s="93"/>
      <c r="B17" s="97"/>
      <c r="C17" s="97"/>
      <c r="D17" s="97"/>
      <c r="E17" s="95"/>
      <c r="F17" s="97"/>
      <c r="G17" s="99"/>
      <c r="H17" s="93" t="s">
        <v>223</v>
      </c>
      <c r="I17" s="93" t="s">
        <v>219</v>
      </c>
      <c r="J17" s="97"/>
      <c r="K17" s="97"/>
      <c r="L17" s="96"/>
      <c r="M17" s="97"/>
    </row>
    <row r="18" spans="1:13" ht="15.75" customHeight="1" x14ac:dyDescent="0.3">
      <c r="A18" s="93"/>
      <c r="B18" s="97"/>
      <c r="C18" s="97"/>
      <c r="D18" s="97"/>
      <c r="E18" s="95"/>
      <c r="F18" s="93"/>
      <c r="G18" s="93"/>
      <c r="H18" s="93" t="s">
        <v>223</v>
      </c>
      <c r="I18" s="93" t="s">
        <v>219</v>
      </c>
      <c r="J18" s="93"/>
      <c r="K18" s="93"/>
      <c r="L18" s="96"/>
      <c r="M18" s="93"/>
    </row>
    <row r="19" spans="1:13" ht="15.75" customHeight="1" x14ac:dyDescent="0.3">
      <c r="A19" s="93"/>
      <c r="B19" s="97"/>
      <c r="C19" s="97"/>
      <c r="D19" s="97"/>
      <c r="E19" s="95"/>
      <c r="F19" s="93"/>
      <c r="G19" s="98"/>
      <c r="H19" s="93" t="s">
        <v>223</v>
      </c>
      <c r="I19" s="93" t="s">
        <v>219</v>
      </c>
      <c r="J19" s="93"/>
      <c r="K19" s="93"/>
      <c r="L19" s="96"/>
      <c r="M19" s="93"/>
    </row>
    <row r="20" spans="1:13" ht="15.75" customHeight="1" x14ac:dyDescent="0.3">
      <c r="A20" s="93"/>
      <c r="B20" s="97"/>
      <c r="C20" s="97"/>
      <c r="D20" s="97"/>
      <c r="E20" s="95"/>
      <c r="F20" s="93"/>
      <c r="G20" s="98"/>
      <c r="H20" s="93" t="s">
        <v>223</v>
      </c>
      <c r="I20" s="93" t="s">
        <v>219</v>
      </c>
      <c r="J20" s="93"/>
      <c r="K20" s="93"/>
      <c r="L20" s="96"/>
      <c r="M20" s="93"/>
    </row>
    <row r="21" spans="1:13" ht="15.75" customHeight="1" x14ac:dyDescent="0.3">
      <c r="A21" s="93"/>
      <c r="B21" s="97"/>
      <c r="C21" s="97"/>
      <c r="D21" s="97"/>
      <c r="E21" s="95"/>
      <c r="F21" s="93"/>
      <c r="G21" s="98"/>
      <c r="H21" s="93" t="s">
        <v>223</v>
      </c>
      <c r="I21" s="93" t="s">
        <v>219</v>
      </c>
      <c r="J21" s="93"/>
      <c r="K21" s="93"/>
      <c r="L21" s="96"/>
      <c r="M21" s="93"/>
    </row>
    <row r="22" spans="1:13" ht="15.75" customHeight="1" x14ac:dyDescent="0.3">
      <c r="A22" s="93"/>
      <c r="B22" s="97"/>
      <c r="C22" s="97"/>
      <c r="D22" s="97"/>
      <c r="E22" s="95"/>
      <c r="F22" s="93"/>
      <c r="G22" s="98"/>
      <c r="H22" s="93" t="s">
        <v>223</v>
      </c>
      <c r="I22" s="93" t="s">
        <v>219</v>
      </c>
      <c r="J22" s="93"/>
      <c r="K22" s="93"/>
      <c r="L22" s="96"/>
      <c r="M22" s="93"/>
    </row>
    <row r="23" spans="1:13" ht="15.75" customHeight="1" x14ac:dyDescent="0.3">
      <c r="A23" s="93"/>
      <c r="B23" s="97"/>
      <c r="C23" s="97"/>
      <c r="D23" s="97"/>
      <c r="E23" s="95"/>
      <c r="F23" s="93"/>
      <c r="G23" s="98"/>
      <c r="H23" s="93" t="s">
        <v>223</v>
      </c>
      <c r="I23" s="93" t="s">
        <v>219</v>
      </c>
      <c r="J23" s="93"/>
      <c r="K23" s="93"/>
      <c r="L23" s="96"/>
      <c r="M23" s="93"/>
    </row>
    <row r="24" spans="1:13" ht="15.75" customHeight="1" x14ac:dyDescent="0.3">
      <c r="A24" s="93"/>
      <c r="B24" s="100"/>
      <c r="C24" s="100"/>
      <c r="D24" s="100"/>
      <c r="E24" s="95"/>
      <c r="F24" s="93"/>
      <c r="G24" s="98"/>
      <c r="H24" s="93" t="s">
        <v>223</v>
      </c>
      <c r="I24" s="93" t="s">
        <v>219</v>
      </c>
      <c r="J24" s="93"/>
      <c r="K24" s="93"/>
      <c r="L24" s="96"/>
      <c r="M24" s="93"/>
    </row>
    <row r="25" spans="1:13" ht="15.75" customHeight="1" x14ac:dyDescent="0.3">
      <c r="A25" s="93"/>
      <c r="B25" s="97"/>
      <c r="C25" s="97"/>
      <c r="D25" s="97"/>
      <c r="E25" s="95"/>
      <c r="F25" s="93"/>
      <c r="G25" s="97"/>
      <c r="H25" s="93" t="s">
        <v>223</v>
      </c>
      <c r="I25" s="93" t="s">
        <v>219</v>
      </c>
      <c r="J25" s="93"/>
      <c r="K25" s="93"/>
      <c r="L25" s="96"/>
      <c r="M25" s="93"/>
    </row>
    <row r="26" spans="1:13" ht="15.75" customHeight="1" x14ac:dyDescent="0.3">
      <c r="A26" s="93"/>
      <c r="B26" s="97"/>
      <c r="C26" s="97"/>
      <c r="D26" s="97"/>
      <c r="E26" s="95"/>
      <c r="F26" s="93"/>
      <c r="G26" s="98"/>
      <c r="H26" s="93" t="s">
        <v>223</v>
      </c>
      <c r="I26" s="93" t="s">
        <v>219</v>
      </c>
      <c r="J26" s="93"/>
      <c r="K26" s="93"/>
      <c r="L26" s="96"/>
      <c r="M26" s="93"/>
    </row>
    <row r="27" spans="1:13" ht="15.75" customHeight="1" x14ac:dyDescent="0.3">
      <c r="A27" s="93"/>
      <c r="B27" s="97"/>
      <c r="C27" s="97"/>
      <c r="D27" s="97"/>
      <c r="E27" s="95"/>
      <c r="F27" s="93"/>
      <c r="G27" s="97"/>
      <c r="H27" s="93" t="s">
        <v>223</v>
      </c>
      <c r="I27" s="93" t="s">
        <v>219</v>
      </c>
      <c r="J27" s="93"/>
      <c r="K27" s="93"/>
      <c r="L27" s="96"/>
      <c r="M27" s="93"/>
    </row>
    <row r="28" spans="1:13" ht="15.75" customHeight="1" x14ac:dyDescent="0.3">
      <c r="A28" s="97"/>
      <c r="B28" s="97"/>
      <c r="C28" s="97"/>
      <c r="D28" s="97"/>
      <c r="E28" s="95"/>
      <c r="F28" s="93"/>
      <c r="G28" s="98"/>
      <c r="H28" s="93" t="s">
        <v>223</v>
      </c>
      <c r="I28" s="93" t="s">
        <v>219</v>
      </c>
      <c r="J28" s="93"/>
      <c r="K28" s="93"/>
      <c r="L28" s="96"/>
      <c r="M28" s="93"/>
    </row>
    <row r="29" spans="1:13" ht="15.75" customHeight="1" x14ac:dyDescent="0.3">
      <c r="A29" s="97"/>
      <c r="B29" s="97"/>
      <c r="C29" s="97"/>
      <c r="D29" s="97"/>
      <c r="E29" s="95"/>
      <c r="F29" s="93"/>
      <c r="G29" s="93"/>
      <c r="H29" s="93" t="s">
        <v>223</v>
      </c>
      <c r="I29" s="93" t="s">
        <v>219</v>
      </c>
      <c r="J29" s="93"/>
      <c r="K29" s="93"/>
      <c r="L29" s="96"/>
      <c r="M29" s="93"/>
    </row>
    <row r="30" spans="1:13" ht="15.75" customHeight="1" x14ac:dyDescent="0.3">
      <c r="A30" s="97"/>
      <c r="B30" s="97"/>
      <c r="C30" s="97"/>
      <c r="D30" s="97"/>
      <c r="E30" s="95"/>
      <c r="F30" s="93"/>
      <c r="G30" s="98"/>
      <c r="H30" s="93" t="s">
        <v>223</v>
      </c>
      <c r="I30" s="93" t="s">
        <v>219</v>
      </c>
      <c r="J30" s="93"/>
      <c r="K30" s="93"/>
      <c r="L30" s="96"/>
      <c r="M30" s="93"/>
    </row>
    <row r="31" spans="1:13" ht="15.75" customHeight="1" x14ac:dyDescent="0.3">
      <c r="A31" s="97"/>
      <c r="B31" s="97"/>
      <c r="C31" s="97"/>
      <c r="D31" s="97"/>
      <c r="E31" s="95"/>
      <c r="F31" s="93"/>
      <c r="G31" s="98"/>
      <c r="H31" s="93" t="s">
        <v>223</v>
      </c>
      <c r="I31" s="93" t="s">
        <v>219</v>
      </c>
      <c r="J31" s="101"/>
      <c r="K31" s="101"/>
      <c r="L31" s="102"/>
      <c r="M31" s="101"/>
    </row>
    <row r="32" spans="1:13" ht="15.75" customHeight="1" x14ac:dyDescent="0.3">
      <c r="A32" s="97"/>
      <c r="B32" s="97"/>
      <c r="C32" s="97"/>
      <c r="D32" s="97"/>
      <c r="E32" s="95"/>
      <c r="F32" s="93"/>
      <c r="G32" s="98"/>
      <c r="H32" s="93" t="s">
        <v>223</v>
      </c>
      <c r="I32" s="93" t="s">
        <v>219</v>
      </c>
      <c r="J32" s="101"/>
      <c r="K32" s="101"/>
      <c r="L32" s="103"/>
      <c r="M32" s="101"/>
    </row>
    <row r="33" spans="1:13" ht="15.75" customHeight="1" x14ac:dyDescent="0.3">
      <c r="A33" s="97"/>
      <c r="B33" s="97"/>
      <c r="C33" s="97"/>
      <c r="D33" s="97"/>
      <c r="E33" s="95"/>
      <c r="F33" s="93"/>
      <c r="G33" s="97"/>
      <c r="H33" s="93" t="s">
        <v>223</v>
      </c>
      <c r="I33" s="93" t="s">
        <v>219</v>
      </c>
      <c r="J33" s="93"/>
      <c r="K33" s="93"/>
      <c r="L33" s="96"/>
      <c r="M33" s="93"/>
    </row>
    <row r="34" spans="1:13" ht="15.75" customHeight="1" x14ac:dyDescent="0.3">
      <c r="A34" s="97"/>
      <c r="B34" s="97"/>
      <c r="C34" s="97"/>
      <c r="D34" s="97"/>
      <c r="E34" s="95"/>
      <c r="F34" s="93"/>
      <c r="G34" s="97"/>
      <c r="H34" s="93" t="s">
        <v>223</v>
      </c>
      <c r="I34" s="93" t="s">
        <v>219</v>
      </c>
      <c r="J34" s="93"/>
      <c r="K34" s="93"/>
      <c r="L34" s="96"/>
      <c r="M34" s="93"/>
    </row>
    <row r="35" spans="1:13" ht="15.75" customHeight="1" x14ac:dyDescent="0.3">
      <c r="A35" s="97"/>
      <c r="B35" s="97"/>
      <c r="C35" s="97"/>
      <c r="D35" s="97"/>
      <c r="E35" s="95"/>
      <c r="F35" s="93"/>
      <c r="G35" s="97"/>
      <c r="H35" s="93" t="s">
        <v>223</v>
      </c>
      <c r="I35" s="93" t="s">
        <v>219</v>
      </c>
      <c r="J35" s="93"/>
      <c r="K35" s="93"/>
      <c r="L35" s="96"/>
      <c r="M35" s="93"/>
    </row>
    <row r="36" spans="1:13" ht="15.75" customHeight="1" x14ac:dyDescent="0.3">
      <c r="A36" s="97"/>
      <c r="B36" s="97"/>
      <c r="C36" s="97"/>
      <c r="D36" s="97"/>
      <c r="E36" s="95"/>
      <c r="F36" s="93"/>
      <c r="G36" s="97"/>
      <c r="H36" s="93" t="s">
        <v>223</v>
      </c>
      <c r="I36" s="93" t="s">
        <v>219</v>
      </c>
      <c r="J36" s="93"/>
      <c r="K36" s="93"/>
      <c r="L36" s="96"/>
      <c r="M36" s="93"/>
    </row>
    <row r="37" spans="1:13" ht="15.75" customHeight="1" x14ac:dyDescent="0.3">
      <c r="A37" s="97"/>
      <c r="B37" s="97"/>
      <c r="C37" s="97"/>
      <c r="D37" s="97"/>
      <c r="E37" s="95"/>
      <c r="F37" s="93"/>
      <c r="G37" s="93"/>
      <c r="H37" s="93" t="s">
        <v>223</v>
      </c>
      <c r="I37" s="93" t="s">
        <v>219</v>
      </c>
      <c r="J37" s="93"/>
      <c r="K37" s="93"/>
      <c r="L37" s="104"/>
      <c r="M37" s="93"/>
    </row>
    <row r="38" spans="1:13" ht="15.75" customHeight="1" x14ac:dyDescent="0.3">
      <c r="A38" s="97"/>
      <c r="B38" s="97"/>
      <c r="C38" s="97"/>
      <c r="D38" s="97"/>
      <c r="E38" s="95"/>
      <c r="F38" s="93"/>
      <c r="G38" s="97"/>
      <c r="H38" s="93" t="s">
        <v>223</v>
      </c>
      <c r="I38" s="93" t="s">
        <v>219</v>
      </c>
      <c r="J38" s="93"/>
      <c r="K38" s="93"/>
      <c r="L38" s="96"/>
      <c r="M38" s="93"/>
    </row>
    <row r="39" spans="1:13" ht="15.75" customHeight="1" x14ac:dyDescent="0.3">
      <c r="A39" s="105"/>
      <c r="B39" s="105"/>
      <c r="C39" s="105"/>
      <c r="D39" s="105"/>
      <c r="E39" s="107"/>
      <c r="F39" s="106"/>
      <c r="G39" s="105"/>
      <c r="H39" s="93" t="s">
        <v>223</v>
      </c>
      <c r="I39" s="93" t="s">
        <v>219</v>
      </c>
      <c r="J39" s="106"/>
      <c r="K39" s="106"/>
      <c r="L39" s="108"/>
      <c r="M39" s="106"/>
    </row>
    <row r="40" spans="1:13" ht="15.75" customHeight="1" x14ac:dyDescent="0.3">
      <c r="A40" s="105"/>
      <c r="B40" s="105"/>
      <c r="C40" s="105"/>
      <c r="D40" s="105"/>
      <c r="E40" s="107"/>
      <c r="F40" s="106"/>
      <c r="G40" s="105"/>
      <c r="H40" s="93" t="s">
        <v>223</v>
      </c>
      <c r="I40" s="93" t="s">
        <v>219</v>
      </c>
      <c r="J40" s="106"/>
      <c r="K40" s="106"/>
      <c r="L40" s="108"/>
      <c r="M40" s="106"/>
    </row>
    <row r="41" spans="1:13" ht="15.75" customHeight="1" x14ac:dyDescent="0.3">
      <c r="A41" s="97"/>
      <c r="B41" s="97"/>
      <c r="C41" s="97"/>
      <c r="D41" s="97"/>
      <c r="E41" s="95"/>
      <c r="F41" s="93"/>
      <c r="G41" s="97"/>
      <c r="H41" s="93" t="s">
        <v>223</v>
      </c>
      <c r="I41" s="93" t="s">
        <v>219</v>
      </c>
      <c r="J41" s="93"/>
      <c r="K41" s="93"/>
      <c r="L41" s="96"/>
      <c r="M41" s="93"/>
    </row>
    <row r="42" spans="1:13" ht="15.75" customHeight="1" x14ac:dyDescent="0.3">
      <c r="A42" s="97"/>
      <c r="B42" s="97"/>
      <c r="C42" s="97"/>
      <c r="D42" s="97"/>
      <c r="E42" s="95"/>
      <c r="F42" s="93"/>
      <c r="G42" s="97"/>
      <c r="H42" s="93" t="s">
        <v>223</v>
      </c>
      <c r="I42" s="93" t="s">
        <v>219</v>
      </c>
      <c r="J42" s="93"/>
      <c r="K42" s="93"/>
      <c r="L42" s="96"/>
      <c r="M42" s="97"/>
    </row>
    <row r="43" spans="1:13" ht="15.75" customHeight="1" x14ac:dyDescent="0.3">
      <c r="A43" s="97"/>
      <c r="B43" s="97"/>
      <c r="C43" s="97"/>
      <c r="D43" s="97"/>
      <c r="E43" s="95"/>
      <c r="F43" s="93"/>
      <c r="G43" s="98"/>
      <c r="H43" s="93" t="s">
        <v>223</v>
      </c>
      <c r="I43" s="93" t="s">
        <v>219</v>
      </c>
      <c r="J43" s="93"/>
      <c r="K43" s="93"/>
      <c r="L43" s="96"/>
      <c r="M43" s="93"/>
    </row>
    <row r="44" spans="1:13" ht="15.75" customHeight="1" x14ac:dyDescent="0.3">
      <c r="A44" s="97"/>
      <c r="B44" s="97"/>
      <c r="C44" s="97"/>
      <c r="D44" s="97"/>
      <c r="E44" s="95"/>
      <c r="F44" s="93"/>
      <c r="G44" s="98"/>
      <c r="H44" s="93" t="s">
        <v>223</v>
      </c>
      <c r="I44" s="93" t="s">
        <v>219</v>
      </c>
      <c r="J44" s="93"/>
      <c r="K44" s="93"/>
      <c r="L44" s="96"/>
      <c r="M44" s="93"/>
    </row>
    <row r="45" spans="1:13" ht="15.75" customHeight="1" x14ac:dyDescent="0.3">
      <c r="A45" s="97"/>
      <c r="B45" s="97"/>
      <c r="C45" s="97"/>
      <c r="D45" s="97"/>
      <c r="E45" s="95"/>
      <c r="F45" s="93"/>
      <c r="G45" s="98"/>
      <c r="H45" s="93" t="s">
        <v>223</v>
      </c>
      <c r="I45" s="93" t="s">
        <v>219</v>
      </c>
      <c r="J45" s="93"/>
      <c r="K45" s="93"/>
      <c r="L45" s="96"/>
      <c r="M45" s="93"/>
    </row>
    <row r="46" spans="1:13" ht="15.75" customHeight="1" x14ac:dyDescent="0.3">
      <c r="A46" s="97"/>
      <c r="B46" s="97"/>
      <c r="C46" s="97"/>
      <c r="D46" s="97"/>
      <c r="E46" s="95"/>
      <c r="F46" s="93"/>
      <c r="G46" s="98"/>
      <c r="H46" s="93" t="s">
        <v>223</v>
      </c>
      <c r="I46" s="93" t="s">
        <v>219</v>
      </c>
      <c r="J46" s="93"/>
      <c r="K46" s="93"/>
      <c r="L46" s="96"/>
      <c r="M46" s="93"/>
    </row>
    <row r="47" spans="1:13" ht="15.75" customHeight="1" x14ac:dyDescent="0.3">
      <c r="A47" s="97"/>
      <c r="B47" s="97"/>
      <c r="C47" s="97"/>
      <c r="D47" s="97"/>
      <c r="E47" s="95"/>
      <c r="F47" s="93"/>
      <c r="G47" s="97"/>
      <c r="H47" s="93" t="s">
        <v>223</v>
      </c>
      <c r="I47" s="93" t="s">
        <v>219</v>
      </c>
      <c r="J47" s="93"/>
      <c r="K47" s="93"/>
      <c r="L47" s="96"/>
      <c r="M47" s="93"/>
    </row>
    <row r="48" spans="1:13" ht="15.75" customHeight="1" x14ac:dyDescent="0.3">
      <c r="A48" s="97"/>
      <c r="B48" s="97"/>
      <c r="C48" s="97"/>
      <c r="D48" s="97"/>
      <c r="E48" s="95"/>
      <c r="F48" s="93"/>
      <c r="G48" s="97"/>
      <c r="H48" s="93" t="s">
        <v>223</v>
      </c>
      <c r="I48" s="93" t="s">
        <v>219</v>
      </c>
      <c r="J48" s="93"/>
      <c r="K48" s="93"/>
      <c r="L48" s="96"/>
      <c r="M48" s="93"/>
    </row>
    <row r="49" spans="1:13" ht="15.75" customHeight="1" x14ac:dyDescent="0.3">
      <c r="A49" s="97"/>
      <c r="B49" s="97"/>
      <c r="C49" s="97"/>
      <c r="D49" s="97"/>
      <c r="E49" s="95"/>
      <c r="F49" s="93"/>
      <c r="G49" s="97"/>
      <c r="H49" s="93" t="s">
        <v>223</v>
      </c>
      <c r="I49" s="93" t="s">
        <v>219</v>
      </c>
      <c r="J49" s="93"/>
      <c r="K49" s="93"/>
      <c r="L49" s="96"/>
      <c r="M49" s="93"/>
    </row>
    <row r="50" spans="1:13" ht="15.75" customHeight="1" x14ac:dyDescent="0.3">
      <c r="A50" s="97"/>
      <c r="B50" s="97"/>
      <c r="C50" s="97"/>
      <c r="D50" s="97"/>
      <c r="E50" s="95"/>
      <c r="F50" s="93"/>
      <c r="G50" s="97"/>
      <c r="H50" s="93" t="s">
        <v>223</v>
      </c>
      <c r="I50" s="93" t="s">
        <v>219</v>
      </c>
      <c r="J50" s="93"/>
      <c r="K50" s="93"/>
      <c r="L50" s="96"/>
      <c r="M50" s="93"/>
    </row>
    <row r="51" spans="1:13" ht="15.75" customHeight="1" x14ac:dyDescent="0.3">
      <c r="A51" s="97"/>
      <c r="B51" s="97"/>
      <c r="C51" s="97"/>
      <c r="D51" s="97"/>
      <c r="E51" s="95"/>
      <c r="F51" s="93"/>
      <c r="G51" s="97"/>
      <c r="H51" s="93" t="s">
        <v>223</v>
      </c>
      <c r="I51" s="93" t="s">
        <v>219</v>
      </c>
      <c r="J51" s="93"/>
      <c r="K51" s="93"/>
      <c r="L51" s="96"/>
      <c r="M51" s="93"/>
    </row>
    <row r="52" spans="1:13" ht="15.75" customHeight="1" x14ac:dyDescent="0.3">
      <c r="A52" s="97"/>
      <c r="B52" s="97"/>
      <c r="C52" s="97"/>
      <c r="D52" s="97"/>
      <c r="E52" s="95"/>
      <c r="F52" s="93"/>
      <c r="G52" s="97"/>
      <c r="H52" s="93" t="s">
        <v>223</v>
      </c>
      <c r="I52" s="93" t="s">
        <v>219</v>
      </c>
      <c r="J52" s="93"/>
      <c r="K52" s="93"/>
      <c r="L52" s="96"/>
      <c r="M52" s="93"/>
    </row>
    <row r="53" spans="1:13" ht="15.75" customHeight="1" x14ac:dyDescent="0.3">
      <c r="A53" s="97"/>
      <c r="B53" s="97"/>
      <c r="C53" s="97"/>
      <c r="D53" s="97"/>
      <c r="E53" s="95"/>
      <c r="F53" s="93"/>
      <c r="G53" s="93"/>
      <c r="H53" s="93" t="s">
        <v>223</v>
      </c>
      <c r="I53" s="93" t="s">
        <v>219</v>
      </c>
      <c r="J53" s="93"/>
      <c r="K53" s="93"/>
      <c r="L53" s="96"/>
      <c r="M53" s="93"/>
    </row>
    <row r="54" spans="1:13" ht="13.8" x14ac:dyDescent="0.3">
      <c r="A54" s="97"/>
      <c r="B54" s="97"/>
      <c r="C54" s="97"/>
      <c r="D54" s="97"/>
      <c r="E54" s="95"/>
      <c r="F54" s="93"/>
      <c r="G54" s="93"/>
      <c r="H54" s="93" t="s">
        <v>223</v>
      </c>
      <c r="I54" s="93" t="s">
        <v>219</v>
      </c>
      <c r="J54" s="93"/>
      <c r="K54" s="93"/>
      <c r="L54" s="96"/>
      <c r="M54" s="93"/>
    </row>
    <row r="55" spans="1:13" ht="15.75" customHeight="1" x14ac:dyDescent="0.3">
      <c r="A55" s="97"/>
      <c r="B55" s="97"/>
      <c r="C55" s="97"/>
      <c r="D55" s="97"/>
      <c r="E55" s="95"/>
      <c r="F55" s="93"/>
      <c r="G55" s="98"/>
      <c r="H55" s="93" t="s">
        <v>223</v>
      </c>
      <c r="I55" s="93" t="s">
        <v>219</v>
      </c>
      <c r="J55" s="93"/>
      <c r="K55" s="93"/>
      <c r="L55" s="96"/>
      <c r="M55" s="93"/>
    </row>
    <row r="56" spans="1:13" ht="15.75" customHeight="1" x14ac:dyDescent="0.3">
      <c r="A56" s="97"/>
      <c r="B56" s="97"/>
      <c r="C56" s="97"/>
      <c r="D56" s="97"/>
      <c r="E56" s="95"/>
      <c r="F56" s="93"/>
      <c r="G56" s="98"/>
      <c r="H56" s="93" t="s">
        <v>223</v>
      </c>
      <c r="I56" s="93" t="s">
        <v>219</v>
      </c>
      <c r="J56" s="93"/>
      <c r="K56" s="93"/>
      <c r="L56" s="96"/>
      <c r="M56" s="93"/>
    </row>
    <row r="57" spans="1:13" ht="15.75" customHeight="1" x14ac:dyDescent="0.3">
      <c r="A57" s="97"/>
      <c r="B57" s="97"/>
      <c r="C57" s="97"/>
      <c r="D57" s="97"/>
      <c r="E57" s="95"/>
      <c r="F57" s="93"/>
      <c r="G57" s="109"/>
      <c r="H57" s="93" t="s">
        <v>223</v>
      </c>
      <c r="I57" s="93" t="s">
        <v>219</v>
      </c>
      <c r="J57" s="93"/>
      <c r="K57" s="93"/>
      <c r="L57" s="96"/>
      <c r="M57" s="93"/>
    </row>
    <row r="58" spans="1:13" ht="15.75" customHeight="1" x14ac:dyDescent="0.3">
      <c r="A58" s="97"/>
      <c r="B58" s="97"/>
      <c r="C58" s="97"/>
      <c r="D58" s="97"/>
      <c r="E58" s="95"/>
      <c r="F58" s="93"/>
      <c r="G58" s="109"/>
      <c r="H58" s="93" t="s">
        <v>223</v>
      </c>
      <c r="I58" s="93" t="s">
        <v>219</v>
      </c>
      <c r="J58" s="93"/>
      <c r="K58" s="93"/>
      <c r="L58" s="96"/>
      <c r="M58" s="93"/>
    </row>
    <row r="59" spans="1:13" ht="15.75" customHeight="1" x14ac:dyDescent="0.3">
      <c r="A59" s="97"/>
      <c r="B59" s="97"/>
      <c r="C59" s="97"/>
      <c r="D59" s="97"/>
      <c r="E59" s="95"/>
      <c r="F59" s="93"/>
      <c r="G59" s="93"/>
      <c r="H59" s="93" t="s">
        <v>223</v>
      </c>
      <c r="I59" s="93" t="s">
        <v>219</v>
      </c>
      <c r="J59" s="93"/>
      <c r="K59" s="93"/>
      <c r="L59" s="96"/>
      <c r="M59" s="93"/>
    </row>
    <row r="60" spans="1:13" ht="15.75" customHeight="1" x14ac:dyDescent="0.3">
      <c r="A60" s="97"/>
      <c r="B60" s="97"/>
      <c r="C60" s="97"/>
      <c r="D60" s="97"/>
      <c r="E60" s="95"/>
      <c r="F60" s="93"/>
      <c r="G60" s="93"/>
      <c r="H60" s="93" t="s">
        <v>223</v>
      </c>
      <c r="I60" s="93" t="s">
        <v>219</v>
      </c>
      <c r="J60" s="93"/>
      <c r="K60" s="93"/>
      <c r="L60" s="96"/>
      <c r="M60" s="93"/>
    </row>
    <row r="61" spans="1:13" ht="15.75" customHeight="1" x14ac:dyDescent="0.3">
      <c r="A61" s="97"/>
      <c r="B61" s="97"/>
      <c r="C61" s="97"/>
      <c r="D61" s="97"/>
      <c r="E61" s="95"/>
      <c r="F61" s="93"/>
      <c r="G61" s="98"/>
      <c r="H61" s="93" t="s">
        <v>223</v>
      </c>
      <c r="I61" s="93" t="s">
        <v>219</v>
      </c>
      <c r="J61" s="93"/>
      <c r="K61" s="93"/>
      <c r="L61" s="96"/>
      <c r="M61" s="93"/>
    </row>
    <row r="62" spans="1:13" ht="15.75" customHeight="1" x14ac:dyDescent="0.3">
      <c r="A62" s="97"/>
      <c r="B62" s="97"/>
      <c r="C62" s="97"/>
      <c r="D62" s="97"/>
      <c r="E62" s="95"/>
      <c r="F62" s="93"/>
      <c r="G62" s="97"/>
      <c r="H62" s="93" t="s">
        <v>223</v>
      </c>
      <c r="I62" s="93" t="s">
        <v>219</v>
      </c>
      <c r="J62" s="93"/>
      <c r="K62" s="93"/>
      <c r="L62" s="96"/>
      <c r="M62" s="93"/>
    </row>
    <row r="63" spans="1:13" ht="15.75" customHeight="1" x14ac:dyDescent="0.3">
      <c r="A63" s="97"/>
      <c r="B63" s="97"/>
      <c r="C63" s="97"/>
      <c r="D63" s="97"/>
      <c r="E63" s="95"/>
      <c r="F63" s="93"/>
      <c r="G63" s="109"/>
      <c r="H63" s="93" t="s">
        <v>223</v>
      </c>
      <c r="I63" s="93" t="s">
        <v>219</v>
      </c>
      <c r="J63" s="93"/>
      <c r="K63" s="93"/>
      <c r="L63" s="96"/>
      <c r="M63" s="93"/>
    </row>
    <row r="64" spans="1:13" ht="15.75" customHeight="1" x14ac:dyDescent="0.3">
      <c r="A64" s="97"/>
      <c r="B64" s="97"/>
      <c r="C64" s="97"/>
      <c r="D64" s="97"/>
      <c r="E64" s="95"/>
      <c r="F64" s="93"/>
      <c r="G64" s="109"/>
      <c r="H64" s="93" t="s">
        <v>223</v>
      </c>
      <c r="I64" s="93" t="s">
        <v>219</v>
      </c>
      <c r="J64" s="93"/>
      <c r="K64" s="93"/>
      <c r="L64" s="96"/>
      <c r="M64" s="93"/>
    </row>
    <row r="65" spans="1:13" ht="15.75" customHeight="1" x14ac:dyDescent="0.3">
      <c r="A65" s="97"/>
      <c r="B65" s="97"/>
      <c r="C65" s="97"/>
      <c r="D65" s="97"/>
      <c r="E65" s="95"/>
      <c r="F65" s="93"/>
      <c r="G65" s="109"/>
      <c r="H65" s="93" t="s">
        <v>223</v>
      </c>
      <c r="I65" s="93" t="s">
        <v>219</v>
      </c>
      <c r="J65" s="93"/>
      <c r="K65" s="93"/>
      <c r="L65" s="96"/>
      <c r="M65" s="93"/>
    </row>
    <row r="66" spans="1:13" ht="15.75" customHeight="1" x14ac:dyDescent="0.3">
      <c r="A66" s="97"/>
      <c r="B66" s="97"/>
      <c r="C66" s="97"/>
      <c r="D66" s="97"/>
      <c r="E66" s="95"/>
      <c r="F66" s="93"/>
      <c r="G66" s="97"/>
      <c r="H66" s="93" t="s">
        <v>223</v>
      </c>
      <c r="I66" s="93" t="s">
        <v>219</v>
      </c>
      <c r="J66" s="93"/>
      <c r="K66" s="93"/>
      <c r="L66" s="96"/>
      <c r="M66" s="93"/>
    </row>
    <row r="67" spans="1:13" ht="15.75" customHeight="1" x14ac:dyDescent="0.3">
      <c r="A67" s="97"/>
      <c r="B67" s="97"/>
      <c r="C67" s="97"/>
      <c r="D67" s="97"/>
      <c r="E67" s="95"/>
      <c r="F67" s="93"/>
      <c r="G67" s="97"/>
      <c r="H67" s="93" t="s">
        <v>223</v>
      </c>
      <c r="I67" s="93" t="s">
        <v>219</v>
      </c>
      <c r="J67" s="93"/>
      <c r="K67" s="93"/>
      <c r="L67" s="96"/>
      <c r="M67" s="93"/>
    </row>
    <row r="68" spans="1:13" ht="15.75" customHeight="1" x14ac:dyDescent="0.3">
      <c r="A68" s="97"/>
      <c r="B68" s="97"/>
      <c r="C68" s="97"/>
      <c r="D68" s="97"/>
      <c r="E68" s="95"/>
      <c r="F68" s="93"/>
      <c r="G68" s="93"/>
      <c r="H68" s="93" t="s">
        <v>223</v>
      </c>
      <c r="I68" s="93" t="s">
        <v>219</v>
      </c>
      <c r="J68" s="93"/>
      <c r="K68" s="93"/>
      <c r="L68" s="96"/>
      <c r="M68" s="93"/>
    </row>
    <row r="69" spans="1:13" ht="15.75" customHeight="1" x14ac:dyDescent="0.3">
      <c r="A69" s="97"/>
      <c r="B69" s="97"/>
      <c r="C69" s="97"/>
      <c r="D69" s="97"/>
      <c r="E69" s="95"/>
      <c r="F69" s="93"/>
      <c r="G69" s="93"/>
      <c r="H69" s="93" t="s">
        <v>223</v>
      </c>
      <c r="I69" s="93" t="s">
        <v>219</v>
      </c>
      <c r="J69" s="93"/>
      <c r="K69" s="93"/>
      <c r="L69" s="96"/>
      <c r="M69" s="93"/>
    </row>
    <row r="70" spans="1:13" ht="15.75" customHeight="1" x14ac:dyDescent="0.3">
      <c r="A70" s="105"/>
      <c r="B70" s="105"/>
      <c r="C70" s="105"/>
      <c r="D70" s="105"/>
      <c r="E70" s="107"/>
      <c r="F70" s="106"/>
      <c r="G70" s="106"/>
      <c r="H70" s="93" t="s">
        <v>223</v>
      </c>
      <c r="I70" s="93" t="s">
        <v>219</v>
      </c>
      <c r="J70" s="106"/>
      <c r="K70" s="106"/>
      <c r="L70" s="108"/>
      <c r="M70" s="106"/>
    </row>
    <row r="71" spans="1:13" ht="15.75" customHeight="1" x14ac:dyDescent="0.3">
      <c r="A71" s="97"/>
      <c r="B71" s="97"/>
      <c r="C71" s="97"/>
      <c r="D71" s="97"/>
      <c r="E71" s="95"/>
      <c r="F71" s="93"/>
      <c r="G71" s="97"/>
      <c r="H71" s="93" t="s">
        <v>223</v>
      </c>
      <c r="I71" s="93" t="s">
        <v>219</v>
      </c>
      <c r="J71" s="93"/>
      <c r="K71" s="93"/>
      <c r="L71" s="96"/>
      <c r="M71" s="93"/>
    </row>
    <row r="72" spans="1:13" ht="15.75" customHeight="1" x14ac:dyDescent="0.3">
      <c r="A72" s="97"/>
      <c r="B72" s="97"/>
      <c r="C72" s="97"/>
      <c r="D72" s="97"/>
      <c r="E72" s="95"/>
      <c r="F72" s="93"/>
      <c r="G72" s="93"/>
      <c r="H72" s="93" t="s">
        <v>223</v>
      </c>
      <c r="I72" s="93" t="s">
        <v>219</v>
      </c>
      <c r="J72" s="93"/>
      <c r="K72" s="93"/>
      <c r="L72" s="96"/>
      <c r="M72" s="93"/>
    </row>
    <row r="73" spans="1:13" ht="15.75" customHeight="1" x14ac:dyDescent="0.3">
      <c r="A73" s="97"/>
      <c r="B73" s="97"/>
      <c r="C73" s="97"/>
      <c r="D73" s="97"/>
      <c r="E73" s="95"/>
      <c r="F73" s="93"/>
      <c r="G73" s="98"/>
      <c r="H73" s="93" t="s">
        <v>223</v>
      </c>
      <c r="I73" s="93" t="s">
        <v>219</v>
      </c>
      <c r="J73" s="93"/>
      <c r="K73" s="93"/>
      <c r="L73" s="96"/>
      <c r="M73" s="93"/>
    </row>
    <row r="74" spans="1:13" ht="15.75" customHeight="1" x14ac:dyDescent="0.3">
      <c r="A74" s="97"/>
      <c r="B74" s="97"/>
      <c r="C74" s="97"/>
      <c r="D74" s="97"/>
      <c r="E74" s="95"/>
      <c r="F74" s="93"/>
      <c r="G74" s="109"/>
      <c r="H74" s="93" t="s">
        <v>223</v>
      </c>
      <c r="I74" s="93" t="s">
        <v>219</v>
      </c>
      <c r="J74" s="101"/>
      <c r="K74" s="101"/>
      <c r="L74" s="103"/>
      <c r="M74" s="101"/>
    </row>
    <row r="75" spans="1:13" ht="15.75" customHeight="1" x14ac:dyDescent="0.3">
      <c r="A75" s="93"/>
      <c r="B75" s="97"/>
      <c r="C75" s="97"/>
      <c r="D75" s="97"/>
      <c r="E75" s="95"/>
      <c r="F75" s="93"/>
      <c r="G75" s="109"/>
      <c r="H75" s="93" t="s">
        <v>223</v>
      </c>
      <c r="I75" s="93" t="s">
        <v>219</v>
      </c>
      <c r="J75" s="93"/>
      <c r="K75" s="93"/>
      <c r="L75" s="96"/>
      <c r="M75" s="93"/>
    </row>
    <row r="76" spans="1:13" ht="15.75" customHeight="1" x14ac:dyDescent="0.3">
      <c r="A76" s="97"/>
      <c r="B76" s="97"/>
      <c r="C76" s="97"/>
      <c r="D76" s="97"/>
      <c r="E76" s="95"/>
      <c r="F76" s="93"/>
      <c r="G76" s="109"/>
      <c r="H76" s="93" t="s">
        <v>223</v>
      </c>
      <c r="I76" s="93" t="s">
        <v>219</v>
      </c>
      <c r="J76" s="101"/>
      <c r="K76" s="101"/>
      <c r="L76" s="103"/>
      <c r="M76" s="101"/>
    </row>
    <row r="77" spans="1:13" ht="15.75" customHeight="1" x14ac:dyDescent="0.3">
      <c r="A77" s="97"/>
      <c r="B77" s="97"/>
      <c r="C77" s="97"/>
      <c r="D77" s="97"/>
      <c r="E77" s="95"/>
      <c r="F77" s="93"/>
      <c r="G77" s="93"/>
      <c r="H77" s="93" t="s">
        <v>223</v>
      </c>
      <c r="I77" s="93" t="s">
        <v>219</v>
      </c>
      <c r="J77" s="101"/>
      <c r="K77" s="101"/>
      <c r="L77" s="103"/>
      <c r="M77" s="101"/>
    </row>
    <row r="78" spans="1:13" ht="15.75" customHeight="1" x14ac:dyDescent="0.3">
      <c r="A78" s="97"/>
      <c r="B78" s="97"/>
      <c r="C78" s="97"/>
      <c r="D78" s="97"/>
      <c r="E78" s="95"/>
      <c r="F78" s="93"/>
      <c r="G78" s="93"/>
      <c r="H78" s="93" t="s">
        <v>223</v>
      </c>
      <c r="I78" s="93" t="s">
        <v>219</v>
      </c>
      <c r="J78" s="101"/>
      <c r="K78" s="101"/>
      <c r="L78" s="103"/>
      <c r="M78" s="101"/>
    </row>
    <row r="79" spans="1:13" ht="15.75" customHeight="1" x14ac:dyDescent="0.3">
      <c r="A79" s="97"/>
      <c r="B79" s="97"/>
      <c r="C79" s="97"/>
      <c r="D79" s="97"/>
      <c r="E79" s="95"/>
      <c r="F79" s="93"/>
      <c r="G79" s="110"/>
      <c r="H79" s="93" t="s">
        <v>223</v>
      </c>
      <c r="I79" s="93" t="s">
        <v>219</v>
      </c>
      <c r="J79" s="101"/>
      <c r="K79" s="101"/>
      <c r="L79" s="103"/>
      <c r="M79" s="101"/>
    </row>
    <row r="80" spans="1:13" ht="15.75" customHeight="1" x14ac:dyDescent="0.3">
      <c r="A80" s="97"/>
      <c r="B80" s="97"/>
      <c r="C80" s="97"/>
      <c r="D80" s="97"/>
      <c r="E80" s="95"/>
      <c r="F80" s="93"/>
      <c r="G80" s="110"/>
      <c r="H80" s="93" t="s">
        <v>223</v>
      </c>
      <c r="I80" s="93" t="s">
        <v>219</v>
      </c>
      <c r="J80" s="101"/>
      <c r="K80" s="101"/>
      <c r="L80" s="103"/>
      <c r="M80" s="101"/>
    </row>
    <row r="81" spans="1:13" ht="15.75" customHeight="1" x14ac:dyDescent="0.3">
      <c r="A81" s="97"/>
      <c r="B81" s="97"/>
      <c r="C81" s="97"/>
      <c r="D81" s="97"/>
      <c r="E81" s="95"/>
      <c r="F81" s="93"/>
      <c r="G81" s="110"/>
      <c r="H81" s="93" t="s">
        <v>223</v>
      </c>
      <c r="I81" s="93" t="s">
        <v>219</v>
      </c>
      <c r="J81" s="101"/>
      <c r="K81" s="101"/>
      <c r="L81" s="103"/>
      <c r="M81" s="101"/>
    </row>
    <row r="82" spans="1:13" ht="15.75" customHeight="1" x14ac:dyDescent="0.3">
      <c r="A82" s="97"/>
      <c r="B82" s="97"/>
      <c r="C82" s="97"/>
      <c r="D82" s="97"/>
      <c r="E82" s="95"/>
      <c r="F82" s="93"/>
      <c r="G82" s="110"/>
      <c r="H82" s="93" t="s">
        <v>223</v>
      </c>
      <c r="I82" s="93" t="s">
        <v>219</v>
      </c>
      <c r="J82" s="101"/>
      <c r="K82" s="101"/>
      <c r="L82" s="103"/>
      <c r="M82" s="101"/>
    </row>
    <row r="83" spans="1:13" ht="15.75" customHeight="1" x14ac:dyDescent="0.3">
      <c r="A83" s="97"/>
      <c r="B83" s="97"/>
      <c r="C83" s="97"/>
      <c r="D83" s="97"/>
      <c r="E83" s="95"/>
      <c r="F83" s="93"/>
      <c r="G83" s="110"/>
      <c r="H83" s="93" t="s">
        <v>223</v>
      </c>
      <c r="I83" s="93" t="s">
        <v>219</v>
      </c>
      <c r="J83" s="101"/>
      <c r="K83" s="101"/>
      <c r="L83" s="103"/>
      <c r="M83" s="101"/>
    </row>
    <row r="84" spans="1:13" ht="15.75" customHeight="1" x14ac:dyDescent="0.3">
      <c r="E84" s="111"/>
      <c r="H84" s="93" t="s">
        <v>223</v>
      </c>
      <c r="I84" s="93" t="s">
        <v>219</v>
      </c>
    </row>
    <row r="85" spans="1:13" ht="15.75" customHeight="1" x14ac:dyDescent="0.3">
      <c r="E85" s="111"/>
      <c r="H85" s="93" t="s">
        <v>223</v>
      </c>
      <c r="I85" s="93" t="s">
        <v>219</v>
      </c>
    </row>
    <row r="86" spans="1:13" ht="15.75" customHeight="1" x14ac:dyDescent="0.3">
      <c r="E86" s="111"/>
      <c r="H86" s="93" t="s">
        <v>223</v>
      </c>
      <c r="I86" s="93" t="s">
        <v>219</v>
      </c>
    </row>
    <row r="87" spans="1:13" ht="15.75" customHeight="1" x14ac:dyDescent="0.3">
      <c r="E87" s="111"/>
      <c r="H87" s="93" t="s">
        <v>223</v>
      </c>
      <c r="I87" s="93" t="s">
        <v>219</v>
      </c>
    </row>
    <row r="88" spans="1:13" ht="15.75" customHeight="1" x14ac:dyDescent="0.3">
      <c r="E88" s="111"/>
      <c r="H88" s="93" t="s">
        <v>223</v>
      </c>
      <c r="I88" s="93" t="s">
        <v>219</v>
      </c>
    </row>
    <row r="89" spans="1:13" ht="15.75" customHeight="1" x14ac:dyDescent="0.3">
      <c r="E89" s="111"/>
      <c r="H89" s="93" t="s">
        <v>223</v>
      </c>
      <c r="I89" s="93" t="s">
        <v>219</v>
      </c>
    </row>
    <row r="90" spans="1:13" ht="15.75" customHeight="1" x14ac:dyDescent="0.3">
      <c r="E90" s="111"/>
      <c r="H90" s="93" t="s">
        <v>223</v>
      </c>
      <c r="I90" s="93" t="s">
        <v>219</v>
      </c>
    </row>
    <row r="91" spans="1:13" ht="15.75" customHeight="1" x14ac:dyDescent="0.3">
      <c r="E91" s="111"/>
      <c r="H91" s="93" t="s">
        <v>223</v>
      </c>
      <c r="I91" s="93" t="s">
        <v>219</v>
      </c>
    </row>
    <row r="92" spans="1:13" ht="15.75" customHeight="1" x14ac:dyDescent="0.3">
      <c r="E92" s="111"/>
      <c r="H92" s="93" t="s">
        <v>223</v>
      </c>
      <c r="I92" s="93" t="s">
        <v>219</v>
      </c>
    </row>
    <row r="93" spans="1:13" ht="15.75" customHeight="1" x14ac:dyDescent="0.3">
      <c r="E93" s="111"/>
      <c r="H93" s="93" t="s">
        <v>223</v>
      </c>
      <c r="I93" s="93" t="s">
        <v>219</v>
      </c>
    </row>
    <row r="94" spans="1:13" ht="15.75" customHeight="1" x14ac:dyDescent="0.3">
      <c r="E94" s="111"/>
      <c r="H94" s="93" t="s">
        <v>223</v>
      </c>
      <c r="I94" s="93" t="s">
        <v>219</v>
      </c>
    </row>
    <row r="95" spans="1:13" ht="15.75" customHeight="1" x14ac:dyDescent="0.3">
      <c r="E95" s="111"/>
      <c r="H95" s="93" t="s">
        <v>223</v>
      </c>
      <c r="I95" s="93" t="s">
        <v>219</v>
      </c>
    </row>
    <row r="96" spans="1:13" ht="15.75" customHeight="1" x14ac:dyDescent="0.3">
      <c r="E96" s="111"/>
      <c r="H96" s="93" t="s">
        <v>223</v>
      </c>
      <c r="I96" s="93" t="s">
        <v>219</v>
      </c>
    </row>
    <row r="97" spans="5:9" ht="15.75" customHeight="1" x14ac:dyDescent="0.3">
      <c r="E97" s="111"/>
      <c r="H97" s="93" t="s">
        <v>223</v>
      </c>
      <c r="I97" s="93" t="s">
        <v>219</v>
      </c>
    </row>
    <row r="98" spans="5:9" ht="15.75" customHeight="1" x14ac:dyDescent="0.3">
      <c r="E98" s="111"/>
      <c r="H98" s="93" t="s">
        <v>223</v>
      </c>
      <c r="I98" s="93" t="s">
        <v>219</v>
      </c>
    </row>
    <row r="99" spans="5:9" ht="15.75" customHeight="1" x14ac:dyDescent="0.3">
      <c r="E99" s="111"/>
      <c r="H99" s="93" t="s">
        <v>223</v>
      </c>
      <c r="I99" s="93" t="s">
        <v>219</v>
      </c>
    </row>
    <row r="100" spans="5:9" ht="15.75" customHeight="1" x14ac:dyDescent="0.3">
      <c r="E100" s="111"/>
      <c r="H100" s="93" t="s">
        <v>223</v>
      </c>
      <c r="I100" s="93" t="s">
        <v>219</v>
      </c>
    </row>
    <row r="101" spans="5:9" ht="15.75" customHeight="1" x14ac:dyDescent="0.3">
      <c r="E101" s="111"/>
      <c r="H101" s="93" t="s">
        <v>223</v>
      </c>
      <c r="I101" s="93" t="s">
        <v>219</v>
      </c>
    </row>
    <row r="102" spans="5:9" ht="15.75" customHeight="1" x14ac:dyDescent="0.3">
      <c r="E102" s="111"/>
      <c r="H102" s="93" t="s">
        <v>223</v>
      </c>
      <c r="I102" s="93" t="s">
        <v>219</v>
      </c>
    </row>
    <row r="103" spans="5:9" ht="15.75" customHeight="1" x14ac:dyDescent="0.3">
      <c r="E103" s="111"/>
      <c r="H103" s="93" t="s">
        <v>223</v>
      </c>
      <c r="I103" s="93" t="s">
        <v>219</v>
      </c>
    </row>
    <row r="104" spans="5:9" ht="15.75" customHeight="1" x14ac:dyDescent="0.3">
      <c r="E104" s="111"/>
      <c r="H104" s="93" t="s">
        <v>223</v>
      </c>
      <c r="I104" s="93" t="s">
        <v>219</v>
      </c>
    </row>
    <row r="105" spans="5:9" ht="15.75" customHeight="1" x14ac:dyDescent="0.3">
      <c r="E105" s="111"/>
      <c r="H105" s="93" t="s">
        <v>223</v>
      </c>
      <c r="I105" s="93" t="s">
        <v>219</v>
      </c>
    </row>
    <row r="106" spans="5:9" ht="15.75" customHeight="1" x14ac:dyDescent="0.3">
      <c r="E106" s="111"/>
      <c r="H106" s="93" t="s">
        <v>223</v>
      </c>
      <c r="I106" s="93" t="s">
        <v>219</v>
      </c>
    </row>
    <row r="107" spans="5:9" ht="15.75" customHeight="1" x14ac:dyDescent="0.3">
      <c r="E107" s="111"/>
      <c r="H107" s="93" t="s">
        <v>223</v>
      </c>
      <c r="I107" s="93" t="s">
        <v>219</v>
      </c>
    </row>
    <row r="108" spans="5:9" ht="15.75" customHeight="1" x14ac:dyDescent="0.3">
      <c r="E108" s="111"/>
      <c r="H108" s="93" t="s">
        <v>223</v>
      </c>
      <c r="I108" s="93" t="s">
        <v>219</v>
      </c>
    </row>
    <row r="109" spans="5:9" ht="15.75" customHeight="1" x14ac:dyDescent="0.3">
      <c r="E109" s="111"/>
      <c r="H109" s="93" t="s">
        <v>223</v>
      </c>
      <c r="I109" s="93" t="s">
        <v>219</v>
      </c>
    </row>
    <row r="110" spans="5:9" ht="15.75" customHeight="1" x14ac:dyDescent="0.3">
      <c r="E110" s="111"/>
      <c r="H110" s="93" t="s">
        <v>223</v>
      </c>
      <c r="I110" s="93" t="s">
        <v>219</v>
      </c>
    </row>
    <row r="111" spans="5:9" ht="15.75" customHeight="1" x14ac:dyDescent="0.3">
      <c r="E111" s="111"/>
      <c r="H111" s="93" t="s">
        <v>223</v>
      </c>
      <c r="I111" s="93" t="s">
        <v>219</v>
      </c>
    </row>
    <row r="112" spans="5:9" ht="15.75" customHeight="1" x14ac:dyDescent="0.3">
      <c r="E112" s="111"/>
      <c r="H112" s="93" t="s">
        <v>223</v>
      </c>
      <c r="I112" s="93" t="s">
        <v>219</v>
      </c>
    </row>
    <row r="113" spans="5:9" ht="15.75" customHeight="1" x14ac:dyDescent="0.3">
      <c r="E113" s="111"/>
      <c r="H113" s="93" t="s">
        <v>223</v>
      </c>
      <c r="I113" s="93" t="s">
        <v>219</v>
      </c>
    </row>
    <row r="114" spans="5:9" ht="15.75" customHeight="1" x14ac:dyDescent="0.3">
      <c r="E114" s="111"/>
      <c r="H114" s="93" t="s">
        <v>223</v>
      </c>
      <c r="I114" s="93" t="s">
        <v>219</v>
      </c>
    </row>
    <row r="115" spans="5:9" ht="15.75" customHeight="1" x14ac:dyDescent="0.3">
      <c r="E115" s="111"/>
      <c r="H115" s="93" t="s">
        <v>223</v>
      </c>
      <c r="I115" s="93" t="s">
        <v>219</v>
      </c>
    </row>
    <row r="116" spans="5:9" ht="15.75" customHeight="1" x14ac:dyDescent="0.3">
      <c r="E116" s="111"/>
      <c r="H116" s="93" t="s">
        <v>223</v>
      </c>
      <c r="I116" s="93" t="s">
        <v>219</v>
      </c>
    </row>
    <row r="117" spans="5:9" ht="15.75" customHeight="1" x14ac:dyDescent="0.3">
      <c r="E117" s="111"/>
      <c r="H117" s="93" t="s">
        <v>223</v>
      </c>
      <c r="I117" s="93" t="s">
        <v>219</v>
      </c>
    </row>
    <row r="118" spans="5:9" ht="15.75" customHeight="1" x14ac:dyDescent="0.3">
      <c r="E118" s="111"/>
      <c r="H118" s="93" t="s">
        <v>223</v>
      </c>
      <c r="I118" s="93" t="s">
        <v>219</v>
      </c>
    </row>
    <row r="119" spans="5:9" ht="15.75" customHeight="1" x14ac:dyDescent="0.3">
      <c r="E119" s="111"/>
      <c r="H119" s="93" t="s">
        <v>223</v>
      </c>
      <c r="I119" s="93" t="s">
        <v>219</v>
      </c>
    </row>
    <row r="120" spans="5:9" ht="15.75" customHeight="1" x14ac:dyDescent="0.3">
      <c r="E120" s="111"/>
      <c r="H120" s="93" t="s">
        <v>223</v>
      </c>
      <c r="I120" s="93" t="s">
        <v>219</v>
      </c>
    </row>
    <row r="121" spans="5:9" ht="15.75" customHeight="1" x14ac:dyDescent="0.3">
      <c r="E121" s="111"/>
      <c r="H121" s="93" t="s">
        <v>223</v>
      </c>
      <c r="I121" s="93" t="s">
        <v>219</v>
      </c>
    </row>
    <row r="122" spans="5:9" ht="15.75" customHeight="1" x14ac:dyDescent="0.3">
      <c r="E122" s="111"/>
      <c r="H122" s="93" t="s">
        <v>223</v>
      </c>
      <c r="I122" s="93" t="s">
        <v>219</v>
      </c>
    </row>
    <row r="123" spans="5:9" ht="15.75" customHeight="1" x14ac:dyDescent="0.3">
      <c r="E123" s="111"/>
      <c r="H123" s="93" t="s">
        <v>223</v>
      </c>
      <c r="I123" s="93" t="s">
        <v>219</v>
      </c>
    </row>
    <row r="124" spans="5:9" ht="15.75" customHeight="1" x14ac:dyDescent="0.3">
      <c r="E124" s="111"/>
      <c r="H124" s="93" t="s">
        <v>223</v>
      </c>
      <c r="I124" s="93" t="s">
        <v>219</v>
      </c>
    </row>
    <row r="125" spans="5:9" ht="15.75" customHeight="1" x14ac:dyDescent="0.3">
      <c r="E125" s="111"/>
      <c r="H125" s="93" t="s">
        <v>223</v>
      </c>
      <c r="I125" s="93" t="s">
        <v>219</v>
      </c>
    </row>
    <row r="126" spans="5:9" ht="15.75" customHeight="1" x14ac:dyDescent="0.3">
      <c r="E126" s="111"/>
      <c r="H126" s="93" t="s">
        <v>223</v>
      </c>
      <c r="I126" s="93" t="s">
        <v>219</v>
      </c>
    </row>
    <row r="127" spans="5:9" ht="15.75" customHeight="1" x14ac:dyDescent="0.3">
      <c r="E127" s="111"/>
      <c r="H127" s="93" t="s">
        <v>223</v>
      </c>
      <c r="I127" s="93" t="s">
        <v>219</v>
      </c>
    </row>
    <row r="128" spans="5:9" ht="15.75" customHeight="1" x14ac:dyDescent="0.3">
      <c r="E128" s="111"/>
      <c r="H128" s="93" t="s">
        <v>223</v>
      </c>
      <c r="I128" s="93" t="s">
        <v>219</v>
      </c>
    </row>
    <row r="129" spans="5:9" ht="15.75" customHeight="1" x14ac:dyDescent="0.3">
      <c r="E129" s="111"/>
      <c r="H129" s="93" t="s">
        <v>223</v>
      </c>
      <c r="I129" s="93" t="s">
        <v>219</v>
      </c>
    </row>
    <row r="130" spans="5:9" ht="15.75" customHeight="1" x14ac:dyDescent="0.3">
      <c r="E130" s="111"/>
      <c r="H130" s="93" t="s">
        <v>223</v>
      </c>
      <c r="I130" s="93" t="s">
        <v>219</v>
      </c>
    </row>
    <row r="131" spans="5:9" ht="15.75" customHeight="1" x14ac:dyDescent="0.3">
      <c r="E131" s="111"/>
      <c r="H131" s="93" t="s">
        <v>223</v>
      </c>
      <c r="I131" s="93" t="s">
        <v>219</v>
      </c>
    </row>
    <row r="132" spans="5:9" ht="15.75" customHeight="1" x14ac:dyDescent="0.3">
      <c r="E132" s="111"/>
      <c r="H132" s="93" t="s">
        <v>223</v>
      </c>
      <c r="I132" s="93" t="s">
        <v>219</v>
      </c>
    </row>
    <row r="133" spans="5:9" ht="15.75" customHeight="1" x14ac:dyDescent="0.3">
      <c r="E133" s="111"/>
      <c r="H133" s="93" t="s">
        <v>223</v>
      </c>
      <c r="I133" s="93" t="s">
        <v>219</v>
      </c>
    </row>
    <row r="134" spans="5:9" ht="15.75" customHeight="1" x14ac:dyDescent="0.3">
      <c r="E134" s="111"/>
      <c r="H134" s="93" t="s">
        <v>223</v>
      </c>
      <c r="I134" s="93" t="s">
        <v>219</v>
      </c>
    </row>
    <row r="135" spans="5:9" ht="15.75" customHeight="1" x14ac:dyDescent="0.3">
      <c r="E135" s="111"/>
      <c r="H135" s="93" t="s">
        <v>223</v>
      </c>
      <c r="I135" s="93" t="s">
        <v>219</v>
      </c>
    </row>
    <row r="136" spans="5:9" ht="15.75" customHeight="1" x14ac:dyDescent="0.3">
      <c r="E136" s="111"/>
      <c r="H136" s="93" t="s">
        <v>223</v>
      </c>
      <c r="I136" s="93" t="s">
        <v>219</v>
      </c>
    </row>
    <row r="137" spans="5:9" ht="15.75" customHeight="1" x14ac:dyDescent="0.3">
      <c r="E137" s="111"/>
      <c r="H137" s="93" t="s">
        <v>223</v>
      </c>
      <c r="I137" s="93" t="s">
        <v>219</v>
      </c>
    </row>
    <row r="138" spans="5:9" ht="15.75" customHeight="1" x14ac:dyDescent="0.3">
      <c r="E138" s="111"/>
      <c r="H138" s="93" t="s">
        <v>223</v>
      </c>
      <c r="I138" s="93" t="s">
        <v>219</v>
      </c>
    </row>
    <row r="139" spans="5:9" ht="15.75" customHeight="1" x14ac:dyDescent="0.3">
      <c r="E139" s="111"/>
      <c r="H139" s="93" t="s">
        <v>223</v>
      </c>
      <c r="I139" s="93" t="s">
        <v>219</v>
      </c>
    </row>
    <row r="140" spans="5:9" ht="15.75" customHeight="1" x14ac:dyDescent="0.3">
      <c r="E140" s="111"/>
      <c r="H140" s="93" t="s">
        <v>223</v>
      </c>
      <c r="I140" s="93" t="s">
        <v>219</v>
      </c>
    </row>
    <row r="141" spans="5:9" ht="15.75" customHeight="1" x14ac:dyDescent="0.3">
      <c r="E141" s="111"/>
      <c r="H141" s="93" t="s">
        <v>223</v>
      </c>
      <c r="I141" s="93" t="s">
        <v>219</v>
      </c>
    </row>
    <row r="142" spans="5:9" ht="15.75" customHeight="1" x14ac:dyDescent="0.3">
      <c r="E142" s="111"/>
      <c r="H142" s="93" t="s">
        <v>223</v>
      </c>
      <c r="I142" s="93" t="s">
        <v>219</v>
      </c>
    </row>
    <row r="143" spans="5:9" ht="15.75" customHeight="1" x14ac:dyDescent="0.3">
      <c r="E143" s="111"/>
      <c r="H143" s="93" t="s">
        <v>223</v>
      </c>
      <c r="I143" s="93" t="s">
        <v>219</v>
      </c>
    </row>
    <row r="144" spans="5:9" ht="15.75" customHeight="1" x14ac:dyDescent="0.3">
      <c r="E144" s="111"/>
      <c r="H144" s="93" t="s">
        <v>223</v>
      </c>
      <c r="I144" s="93" t="s">
        <v>219</v>
      </c>
    </row>
    <row r="145" spans="5:9" ht="15.75" customHeight="1" x14ac:dyDescent="0.3">
      <c r="E145" s="111"/>
      <c r="H145" s="93" t="s">
        <v>223</v>
      </c>
      <c r="I145" s="93" t="s">
        <v>219</v>
      </c>
    </row>
    <row r="146" spans="5:9" ht="15.75" customHeight="1" x14ac:dyDescent="0.3">
      <c r="E146" s="111"/>
      <c r="H146" s="93" t="s">
        <v>223</v>
      </c>
      <c r="I146" s="93" t="s">
        <v>219</v>
      </c>
    </row>
    <row r="147" spans="5:9" ht="15.75" customHeight="1" x14ac:dyDescent="0.3">
      <c r="E147" s="111"/>
      <c r="H147" s="93" t="s">
        <v>223</v>
      </c>
      <c r="I147" s="93" t="s">
        <v>219</v>
      </c>
    </row>
    <row r="148" spans="5:9" ht="15.75" customHeight="1" x14ac:dyDescent="0.3">
      <c r="E148" s="111"/>
      <c r="H148" s="93" t="s">
        <v>223</v>
      </c>
      <c r="I148" s="93" t="s">
        <v>219</v>
      </c>
    </row>
    <row r="149" spans="5:9" ht="15.75" customHeight="1" x14ac:dyDescent="0.3">
      <c r="E149" s="111"/>
      <c r="H149" s="93" t="s">
        <v>223</v>
      </c>
      <c r="I149" s="93" t="s">
        <v>219</v>
      </c>
    </row>
    <row r="150" spans="5:9" ht="15.75" customHeight="1" x14ac:dyDescent="0.3">
      <c r="E150" s="111"/>
      <c r="H150" s="93" t="s">
        <v>223</v>
      </c>
      <c r="I150" s="93" t="s">
        <v>219</v>
      </c>
    </row>
    <row r="151" spans="5:9" ht="15.75" customHeight="1" x14ac:dyDescent="0.3">
      <c r="E151" s="111"/>
      <c r="H151" s="93" t="s">
        <v>223</v>
      </c>
      <c r="I151" s="93" t="s">
        <v>219</v>
      </c>
    </row>
    <row r="152" spans="5:9" ht="15.75" customHeight="1" x14ac:dyDescent="0.3">
      <c r="E152" s="111"/>
      <c r="H152" s="93" t="s">
        <v>223</v>
      </c>
      <c r="I152" s="93" t="s">
        <v>219</v>
      </c>
    </row>
    <row r="153" spans="5:9" ht="15.75" customHeight="1" x14ac:dyDescent="0.3">
      <c r="E153" s="111"/>
      <c r="H153" s="93" t="s">
        <v>223</v>
      </c>
      <c r="I153" s="93" t="s">
        <v>219</v>
      </c>
    </row>
    <row r="154" spans="5:9" ht="15.75" customHeight="1" x14ac:dyDescent="0.3">
      <c r="E154" s="111"/>
      <c r="H154" s="93" t="s">
        <v>223</v>
      </c>
      <c r="I154" s="93" t="s">
        <v>219</v>
      </c>
    </row>
    <row r="155" spans="5:9" ht="15.75" customHeight="1" x14ac:dyDescent="0.3">
      <c r="E155" s="111"/>
      <c r="H155" s="93" t="s">
        <v>223</v>
      </c>
      <c r="I155" s="93" t="s">
        <v>219</v>
      </c>
    </row>
    <row r="156" spans="5:9" ht="15.75" customHeight="1" x14ac:dyDescent="0.3">
      <c r="E156" s="111"/>
      <c r="H156" s="93" t="s">
        <v>223</v>
      </c>
      <c r="I156" s="93" t="s">
        <v>219</v>
      </c>
    </row>
    <row r="157" spans="5:9" ht="15.75" customHeight="1" x14ac:dyDescent="0.3">
      <c r="E157" s="111"/>
      <c r="H157" s="93" t="s">
        <v>223</v>
      </c>
      <c r="I157" s="93" t="s">
        <v>219</v>
      </c>
    </row>
    <row r="158" spans="5:9" ht="15.75" customHeight="1" x14ac:dyDescent="0.3">
      <c r="E158" s="111"/>
      <c r="H158" s="93" t="s">
        <v>223</v>
      </c>
      <c r="I158" s="93" t="s">
        <v>219</v>
      </c>
    </row>
    <row r="159" spans="5:9" ht="15.75" customHeight="1" x14ac:dyDescent="0.3">
      <c r="E159" s="111"/>
      <c r="H159" s="93" t="s">
        <v>223</v>
      </c>
      <c r="I159" s="93" t="s">
        <v>219</v>
      </c>
    </row>
    <row r="160" spans="5:9" ht="15.75" customHeight="1" x14ac:dyDescent="0.3">
      <c r="E160" s="111"/>
      <c r="H160" s="93" t="s">
        <v>223</v>
      </c>
      <c r="I160" s="93" t="s">
        <v>219</v>
      </c>
    </row>
    <row r="161" spans="5:9" ht="15.75" customHeight="1" x14ac:dyDescent="0.3">
      <c r="E161" s="111"/>
      <c r="H161" s="93" t="s">
        <v>223</v>
      </c>
      <c r="I161" s="93" t="s">
        <v>219</v>
      </c>
    </row>
    <row r="162" spans="5:9" ht="15.75" customHeight="1" x14ac:dyDescent="0.3">
      <c r="E162" s="111"/>
      <c r="H162" s="93" t="s">
        <v>223</v>
      </c>
      <c r="I162" s="93" t="s">
        <v>219</v>
      </c>
    </row>
    <row r="163" spans="5:9" ht="15.75" customHeight="1" x14ac:dyDescent="0.3">
      <c r="E163" s="111"/>
      <c r="H163" s="93" t="s">
        <v>223</v>
      </c>
      <c r="I163" s="93" t="s">
        <v>219</v>
      </c>
    </row>
    <row r="164" spans="5:9" ht="15.75" customHeight="1" x14ac:dyDescent="0.3">
      <c r="E164" s="111"/>
      <c r="H164" s="93" t="s">
        <v>223</v>
      </c>
      <c r="I164" s="93" t="s">
        <v>219</v>
      </c>
    </row>
    <row r="165" spans="5:9" ht="15.75" customHeight="1" x14ac:dyDescent="0.3">
      <c r="E165" s="111"/>
      <c r="H165" s="93" t="s">
        <v>223</v>
      </c>
      <c r="I165" s="93" t="s">
        <v>219</v>
      </c>
    </row>
    <row r="166" spans="5:9" ht="15.75" customHeight="1" x14ac:dyDescent="0.3">
      <c r="E166" s="111"/>
      <c r="H166" s="93" t="s">
        <v>223</v>
      </c>
      <c r="I166" s="93" t="s">
        <v>219</v>
      </c>
    </row>
    <row r="167" spans="5:9" ht="15.75" customHeight="1" x14ac:dyDescent="0.3">
      <c r="E167" s="111"/>
      <c r="H167" s="93" t="s">
        <v>223</v>
      </c>
      <c r="I167" s="93" t="s">
        <v>219</v>
      </c>
    </row>
    <row r="168" spans="5:9" ht="15.75" customHeight="1" x14ac:dyDescent="0.3">
      <c r="E168" s="111"/>
      <c r="H168" s="93" t="s">
        <v>223</v>
      </c>
      <c r="I168" s="93" t="s">
        <v>219</v>
      </c>
    </row>
    <row r="169" spans="5:9" ht="15.75" customHeight="1" x14ac:dyDescent="0.3">
      <c r="E169" s="111"/>
      <c r="H169" s="93" t="s">
        <v>223</v>
      </c>
      <c r="I169" s="93" t="s">
        <v>219</v>
      </c>
    </row>
    <row r="170" spans="5:9" ht="15.75" customHeight="1" x14ac:dyDescent="0.3">
      <c r="E170" s="111"/>
      <c r="H170" s="93" t="s">
        <v>223</v>
      </c>
      <c r="I170" s="93" t="s">
        <v>219</v>
      </c>
    </row>
    <row r="171" spans="5:9" ht="15.75" customHeight="1" x14ac:dyDescent="0.3">
      <c r="E171" s="111"/>
      <c r="H171" s="93" t="s">
        <v>223</v>
      </c>
      <c r="I171" s="93" t="s">
        <v>219</v>
      </c>
    </row>
    <row r="172" spans="5:9" ht="15.75" customHeight="1" x14ac:dyDescent="0.3">
      <c r="E172" s="111"/>
      <c r="H172" s="93" t="s">
        <v>223</v>
      </c>
      <c r="I172" s="93" t="s">
        <v>219</v>
      </c>
    </row>
    <row r="173" spans="5:9" ht="15.75" customHeight="1" x14ac:dyDescent="0.3">
      <c r="E173" s="111"/>
      <c r="H173" s="93" t="s">
        <v>223</v>
      </c>
      <c r="I173" s="93" t="s">
        <v>219</v>
      </c>
    </row>
    <row r="174" spans="5:9" ht="15.75" customHeight="1" x14ac:dyDescent="0.3">
      <c r="E174" s="111"/>
      <c r="H174" s="93" t="s">
        <v>223</v>
      </c>
      <c r="I174" s="93" t="s">
        <v>219</v>
      </c>
    </row>
    <row r="175" spans="5:9" ht="15.75" customHeight="1" x14ac:dyDescent="0.3">
      <c r="E175" s="111"/>
      <c r="H175" s="93" t="s">
        <v>223</v>
      </c>
      <c r="I175" s="93" t="s">
        <v>219</v>
      </c>
    </row>
    <row r="176" spans="5:9" ht="15.75" customHeight="1" x14ac:dyDescent="0.3">
      <c r="E176" s="111"/>
      <c r="H176" s="93" t="s">
        <v>223</v>
      </c>
      <c r="I176" s="93" t="s">
        <v>219</v>
      </c>
    </row>
    <row r="177" spans="5:9" ht="15.75" customHeight="1" x14ac:dyDescent="0.3">
      <c r="E177" s="111"/>
      <c r="H177" s="93" t="s">
        <v>223</v>
      </c>
      <c r="I177" s="93" t="s">
        <v>219</v>
      </c>
    </row>
    <row r="178" spans="5:9" ht="15.75" customHeight="1" x14ac:dyDescent="0.3">
      <c r="E178" s="111"/>
      <c r="H178" s="93" t="s">
        <v>223</v>
      </c>
      <c r="I178" s="93" t="s">
        <v>219</v>
      </c>
    </row>
    <row r="179" spans="5:9" ht="15.75" customHeight="1" x14ac:dyDescent="0.3">
      <c r="E179" s="111"/>
      <c r="H179" s="93" t="s">
        <v>223</v>
      </c>
      <c r="I179" s="93" t="s">
        <v>219</v>
      </c>
    </row>
    <row r="180" spans="5:9" ht="15.75" customHeight="1" x14ac:dyDescent="0.3">
      <c r="E180" s="111"/>
      <c r="H180" s="93" t="s">
        <v>223</v>
      </c>
      <c r="I180" s="93" t="s">
        <v>219</v>
      </c>
    </row>
    <row r="181" spans="5:9" ht="15.75" customHeight="1" x14ac:dyDescent="0.3">
      <c r="E181" s="111"/>
      <c r="H181" s="93" t="s">
        <v>223</v>
      </c>
      <c r="I181" s="93" t="s">
        <v>219</v>
      </c>
    </row>
    <row r="182" spans="5:9" ht="15.75" customHeight="1" x14ac:dyDescent="0.3">
      <c r="E182" s="111"/>
      <c r="H182" s="93" t="s">
        <v>223</v>
      </c>
      <c r="I182" s="93" t="s">
        <v>219</v>
      </c>
    </row>
    <row r="183" spans="5:9" ht="15.75" customHeight="1" x14ac:dyDescent="0.3">
      <c r="E183" s="111"/>
      <c r="H183" s="93" t="s">
        <v>223</v>
      </c>
      <c r="I183" s="93" t="s">
        <v>219</v>
      </c>
    </row>
    <row r="184" spans="5:9" ht="15.75" customHeight="1" x14ac:dyDescent="0.3">
      <c r="E184" s="111"/>
      <c r="H184" s="93" t="s">
        <v>223</v>
      </c>
      <c r="I184" s="93" t="s">
        <v>219</v>
      </c>
    </row>
    <row r="185" spans="5:9" ht="15.75" customHeight="1" x14ac:dyDescent="0.3">
      <c r="E185" s="111"/>
      <c r="H185" s="93" t="s">
        <v>223</v>
      </c>
      <c r="I185" s="93" t="s">
        <v>219</v>
      </c>
    </row>
    <row r="186" spans="5:9" ht="15.75" customHeight="1" x14ac:dyDescent="0.3">
      <c r="E186" s="111"/>
      <c r="H186" s="93" t="s">
        <v>223</v>
      </c>
      <c r="I186" s="93" t="s">
        <v>219</v>
      </c>
    </row>
    <row r="187" spans="5:9" ht="15.75" customHeight="1" x14ac:dyDescent="0.3">
      <c r="E187" s="111"/>
      <c r="H187" s="93" t="s">
        <v>223</v>
      </c>
      <c r="I187" s="93" t="s">
        <v>219</v>
      </c>
    </row>
    <row r="188" spans="5:9" ht="15.75" customHeight="1" x14ac:dyDescent="0.3">
      <c r="E188" s="111"/>
      <c r="H188" s="93" t="s">
        <v>223</v>
      </c>
      <c r="I188" s="93" t="s">
        <v>219</v>
      </c>
    </row>
    <row r="189" spans="5:9" ht="15.75" customHeight="1" x14ac:dyDescent="0.3">
      <c r="E189" s="111"/>
      <c r="H189" s="93" t="s">
        <v>223</v>
      </c>
      <c r="I189" s="93" t="s">
        <v>219</v>
      </c>
    </row>
    <row r="190" spans="5:9" ht="15.75" customHeight="1" x14ac:dyDescent="0.3">
      <c r="E190" s="111"/>
      <c r="H190" s="93" t="s">
        <v>223</v>
      </c>
      <c r="I190" s="93" t="s">
        <v>219</v>
      </c>
    </row>
    <row r="191" spans="5:9" ht="15.75" customHeight="1" x14ac:dyDescent="0.3">
      <c r="E191" s="111"/>
      <c r="H191" s="93" t="s">
        <v>223</v>
      </c>
      <c r="I191" s="93" t="s">
        <v>219</v>
      </c>
    </row>
    <row r="192" spans="5:9" ht="15.75" customHeight="1" x14ac:dyDescent="0.3">
      <c r="E192" s="111"/>
      <c r="H192" s="93" t="s">
        <v>223</v>
      </c>
      <c r="I192" s="93" t="s">
        <v>219</v>
      </c>
    </row>
    <row r="193" spans="5:9" ht="15.75" customHeight="1" x14ac:dyDescent="0.3">
      <c r="E193" s="111"/>
      <c r="H193" s="93" t="s">
        <v>223</v>
      </c>
      <c r="I193" s="93" t="s">
        <v>219</v>
      </c>
    </row>
    <row r="194" spans="5:9" ht="15.75" customHeight="1" x14ac:dyDescent="0.3">
      <c r="E194" s="111"/>
      <c r="H194" s="93" t="s">
        <v>223</v>
      </c>
      <c r="I194" s="93" t="s">
        <v>219</v>
      </c>
    </row>
    <row r="195" spans="5:9" ht="15.75" customHeight="1" x14ac:dyDescent="0.3">
      <c r="E195" s="111"/>
      <c r="H195" s="93" t="s">
        <v>223</v>
      </c>
      <c r="I195" s="93" t="s">
        <v>219</v>
      </c>
    </row>
    <row r="196" spans="5:9" ht="15.75" customHeight="1" x14ac:dyDescent="0.3">
      <c r="E196" s="111"/>
      <c r="H196" s="93" t="s">
        <v>223</v>
      </c>
      <c r="I196" s="93" t="s">
        <v>219</v>
      </c>
    </row>
    <row r="197" spans="5:9" ht="15.75" customHeight="1" x14ac:dyDescent="0.3">
      <c r="E197" s="111"/>
      <c r="H197" s="93" t="s">
        <v>223</v>
      </c>
      <c r="I197" s="93" t="s">
        <v>219</v>
      </c>
    </row>
    <row r="198" spans="5:9" ht="15.75" customHeight="1" x14ac:dyDescent="0.3">
      <c r="E198" s="111"/>
      <c r="H198" s="93" t="s">
        <v>223</v>
      </c>
      <c r="I198" s="93" t="s">
        <v>219</v>
      </c>
    </row>
    <row r="199" spans="5:9" ht="15.75" customHeight="1" x14ac:dyDescent="0.3">
      <c r="E199" s="111"/>
      <c r="H199" s="93" t="s">
        <v>223</v>
      </c>
      <c r="I199" s="93" t="s">
        <v>219</v>
      </c>
    </row>
    <row r="200" spans="5:9" ht="15.75" customHeight="1" x14ac:dyDescent="0.3">
      <c r="E200" s="111"/>
      <c r="H200" s="93" t="s">
        <v>223</v>
      </c>
      <c r="I200" s="93" t="s">
        <v>219</v>
      </c>
    </row>
    <row r="201" spans="5:9" ht="15.75" customHeight="1" x14ac:dyDescent="0.3">
      <c r="E201" s="111"/>
      <c r="H201" s="93" t="s">
        <v>223</v>
      </c>
      <c r="I201" s="93" t="s">
        <v>219</v>
      </c>
    </row>
    <row r="202" spans="5:9" ht="15.75" customHeight="1" x14ac:dyDescent="0.3">
      <c r="E202" s="111"/>
      <c r="H202" s="93" t="s">
        <v>223</v>
      </c>
      <c r="I202" s="93" t="s">
        <v>219</v>
      </c>
    </row>
    <row r="203" spans="5:9" ht="15.75" customHeight="1" x14ac:dyDescent="0.3">
      <c r="E203" s="111"/>
      <c r="H203" s="93" t="s">
        <v>223</v>
      </c>
      <c r="I203" s="93" t="s">
        <v>219</v>
      </c>
    </row>
    <row r="204" spans="5:9" ht="15.75" customHeight="1" x14ac:dyDescent="0.3">
      <c r="E204" s="111"/>
      <c r="H204" s="93" t="s">
        <v>223</v>
      </c>
      <c r="I204" s="93" t="s">
        <v>219</v>
      </c>
    </row>
    <row r="205" spans="5:9" ht="15.75" customHeight="1" x14ac:dyDescent="0.3">
      <c r="E205" s="111"/>
      <c r="H205" s="93" t="s">
        <v>223</v>
      </c>
      <c r="I205" s="93" t="s">
        <v>219</v>
      </c>
    </row>
    <row r="206" spans="5:9" ht="15.75" customHeight="1" x14ac:dyDescent="0.3">
      <c r="E206" s="111"/>
      <c r="H206" s="93" t="s">
        <v>223</v>
      </c>
      <c r="I206" s="93" t="s">
        <v>219</v>
      </c>
    </row>
    <row r="207" spans="5:9" ht="15.75" customHeight="1" x14ac:dyDescent="0.3">
      <c r="E207" s="111"/>
      <c r="H207" s="93" t="s">
        <v>223</v>
      </c>
      <c r="I207" s="93" t="s">
        <v>219</v>
      </c>
    </row>
    <row r="208" spans="5:9" ht="15.75" customHeight="1" x14ac:dyDescent="0.3">
      <c r="E208" s="111"/>
      <c r="H208" s="93" t="s">
        <v>223</v>
      </c>
      <c r="I208" s="93" t="s">
        <v>219</v>
      </c>
    </row>
    <row r="209" spans="5:9" ht="15.75" customHeight="1" x14ac:dyDescent="0.3">
      <c r="E209" s="111"/>
      <c r="H209" s="93" t="s">
        <v>223</v>
      </c>
      <c r="I209" s="93" t="s">
        <v>219</v>
      </c>
    </row>
    <row r="210" spans="5:9" ht="15.75" customHeight="1" x14ac:dyDescent="0.3">
      <c r="E210" s="111"/>
      <c r="H210" s="93" t="s">
        <v>223</v>
      </c>
      <c r="I210" s="93" t="s">
        <v>219</v>
      </c>
    </row>
    <row r="211" spans="5:9" ht="15.75" customHeight="1" x14ac:dyDescent="0.3">
      <c r="E211" s="111"/>
      <c r="H211" s="93" t="s">
        <v>223</v>
      </c>
      <c r="I211" s="93" t="s">
        <v>219</v>
      </c>
    </row>
    <row r="212" spans="5:9" ht="15.75" customHeight="1" x14ac:dyDescent="0.3">
      <c r="E212" s="111"/>
      <c r="H212" s="93" t="s">
        <v>223</v>
      </c>
      <c r="I212" s="93" t="s">
        <v>219</v>
      </c>
    </row>
    <row r="213" spans="5:9" ht="15.75" customHeight="1" x14ac:dyDescent="0.3">
      <c r="E213" s="111"/>
      <c r="H213" s="93" t="s">
        <v>223</v>
      </c>
      <c r="I213" s="93" t="s">
        <v>219</v>
      </c>
    </row>
    <row r="214" spans="5:9" ht="15.75" customHeight="1" x14ac:dyDescent="0.3">
      <c r="E214" s="111"/>
      <c r="H214" s="93" t="s">
        <v>223</v>
      </c>
      <c r="I214" s="93" t="s">
        <v>219</v>
      </c>
    </row>
    <row r="215" spans="5:9" ht="15.75" customHeight="1" x14ac:dyDescent="0.3">
      <c r="E215" s="111"/>
      <c r="H215" s="93" t="s">
        <v>223</v>
      </c>
      <c r="I215" s="93" t="s">
        <v>219</v>
      </c>
    </row>
    <row r="216" spans="5:9" ht="15.75" customHeight="1" x14ac:dyDescent="0.3">
      <c r="E216" s="111"/>
      <c r="H216" s="93" t="s">
        <v>223</v>
      </c>
      <c r="I216" s="93" t="s">
        <v>219</v>
      </c>
    </row>
    <row r="217" spans="5:9" ht="15.75" customHeight="1" x14ac:dyDescent="0.3">
      <c r="E217" s="111"/>
      <c r="H217" s="93" t="s">
        <v>223</v>
      </c>
      <c r="I217" s="93" t="s">
        <v>219</v>
      </c>
    </row>
    <row r="218" spans="5:9" ht="15.75" customHeight="1" x14ac:dyDescent="0.3">
      <c r="E218" s="111"/>
      <c r="H218" s="93" t="s">
        <v>223</v>
      </c>
      <c r="I218" s="93" t="s">
        <v>219</v>
      </c>
    </row>
    <row r="219" spans="5:9" ht="15.75" customHeight="1" x14ac:dyDescent="0.3">
      <c r="E219" s="111"/>
      <c r="H219" s="93" t="s">
        <v>223</v>
      </c>
      <c r="I219" s="93" t="s">
        <v>219</v>
      </c>
    </row>
    <row r="220" spans="5:9" ht="15.75" customHeight="1" x14ac:dyDescent="0.3">
      <c r="E220" s="111"/>
      <c r="H220" s="93" t="s">
        <v>223</v>
      </c>
      <c r="I220" s="93" t="s">
        <v>219</v>
      </c>
    </row>
    <row r="221" spans="5:9" ht="15.75" customHeight="1" x14ac:dyDescent="0.3">
      <c r="E221" s="111"/>
      <c r="H221" s="93" t="s">
        <v>223</v>
      </c>
      <c r="I221" s="93" t="s">
        <v>219</v>
      </c>
    </row>
    <row r="222" spans="5:9" ht="15.75" customHeight="1" x14ac:dyDescent="0.3">
      <c r="E222" s="111"/>
      <c r="H222" s="93" t="s">
        <v>223</v>
      </c>
      <c r="I222" s="93" t="s">
        <v>219</v>
      </c>
    </row>
    <row r="223" spans="5:9" ht="15.75" customHeight="1" x14ac:dyDescent="0.3">
      <c r="E223" s="111"/>
      <c r="H223" s="93" t="s">
        <v>223</v>
      </c>
      <c r="I223" s="93" t="s">
        <v>219</v>
      </c>
    </row>
    <row r="224" spans="5:9" ht="15.75" customHeight="1" x14ac:dyDescent="0.3">
      <c r="E224" s="111"/>
      <c r="H224" s="93" t="s">
        <v>223</v>
      </c>
      <c r="I224" s="93" t="s">
        <v>219</v>
      </c>
    </row>
    <row r="225" spans="5:9" ht="15.75" customHeight="1" x14ac:dyDescent="0.3">
      <c r="E225" s="111"/>
      <c r="H225" s="93" t="s">
        <v>223</v>
      </c>
      <c r="I225" s="93" t="s">
        <v>219</v>
      </c>
    </row>
    <row r="226" spans="5:9" ht="15.75" customHeight="1" x14ac:dyDescent="0.3">
      <c r="E226" s="111"/>
      <c r="H226" s="93" t="s">
        <v>223</v>
      </c>
      <c r="I226" s="93" t="s">
        <v>219</v>
      </c>
    </row>
    <row r="227" spans="5:9" ht="15.75" customHeight="1" x14ac:dyDescent="0.3">
      <c r="E227" s="111"/>
      <c r="H227" s="93" t="s">
        <v>223</v>
      </c>
      <c r="I227" s="93" t="s">
        <v>219</v>
      </c>
    </row>
    <row r="228" spans="5:9" ht="15.75" customHeight="1" x14ac:dyDescent="0.3">
      <c r="E228" s="111"/>
      <c r="H228" s="93" t="s">
        <v>223</v>
      </c>
      <c r="I228" s="93" t="s">
        <v>219</v>
      </c>
    </row>
    <row r="229" spans="5:9" ht="15.75" customHeight="1" x14ac:dyDescent="0.3">
      <c r="E229" s="111"/>
      <c r="H229" s="93" t="s">
        <v>223</v>
      </c>
      <c r="I229" s="93" t="s">
        <v>219</v>
      </c>
    </row>
    <row r="230" spans="5:9" ht="15.75" customHeight="1" x14ac:dyDescent="0.3">
      <c r="E230" s="111"/>
      <c r="H230" s="93" t="s">
        <v>223</v>
      </c>
      <c r="I230" s="93" t="s">
        <v>219</v>
      </c>
    </row>
    <row r="231" spans="5:9" ht="15.75" customHeight="1" x14ac:dyDescent="0.3">
      <c r="E231" s="111"/>
      <c r="H231" s="93" t="s">
        <v>223</v>
      </c>
      <c r="I231" s="93" t="s">
        <v>219</v>
      </c>
    </row>
    <row r="232" spans="5:9" ht="15.75" customHeight="1" x14ac:dyDescent="0.3">
      <c r="E232" s="111"/>
      <c r="H232" s="93" t="s">
        <v>223</v>
      </c>
      <c r="I232" s="93" t="s">
        <v>219</v>
      </c>
    </row>
    <row r="233" spans="5:9" ht="15.75" customHeight="1" x14ac:dyDescent="0.3">
      <c r="E233" s="111"/>
      <c r="H233" s="93" t="s">
        <v>223</v>
      </c>
      <c r="I233" s="93" t="s">
        <v>219</v>
      </c>
    </row>
    <row r="234" spans="5:9" ht="15.75" customHeight="1" x14ac:dyDescent="0.3">
      <c r="E234" s="111"/>
      <c r="H234" s="93" t="s">
        <v>223</v>
      </c>
      <c r="I234" s="93" t="s">
        <v>219</v>
      </c>
    </row>
    <row r="235" spans="5:9" ht="15.75" customHeight="1" x14ac:dyDescent="0.3">
      <c r="E235" s="111"/>
      <c r="H235" s="93" t="s">
        <v>223</v>
      </c>
      <c r="I235" s="93" t="s">
        <v>219</v>
      </c>
    </row>
    <row r="236" spans="5:9" ht="15.75" customHeight="1" x14ac:dyDescent="0.3">
      <c r="E236" s="111"/>
      <c r="H236" s="93" t="s">
        <v>223</v>
      </c>
      <c r="I236" s="93" t="s">
        <v>219</v>
      </c>
    </row>
    <row r="237" spans="5:9" ht="15.75" customHeight="1" x14ac:dyDescent="0.3">
      <c r="E237" s="111"/>
      <c r="H237" s="93" t="s">
        <v>223</v>
      </c>
      <c r="I237" s="93" t="s">
        <v>219</v>
      </c>
    </row>
    <row r="238" spans="5:9" ht="15.75" customHeight="1" x14ac:dyDescent="0.3">
      <c r="E238" s="111"/>
      <c r="H238" s="93" t="s">
        <v>223</v>
      </c>
      <c r="I238" s="93" t="s">
        <v>219</v>
      </c>
    </row>
    <row r="239" spans="5:9" ht="15.75" customHeight="1" x14ac:dyDescent="0.3">
      <c r="E239" s="111"/>
      <c r="H239" s="93" t="s">
        <v>223</v>
      </c>
      <c r="I239" s="93" t="s">
        <v>219</v>
      </c>
    </row>
    <row r="240" spans="5:9" ht="15.75" customHeight="1" x14ac:dyDescent="0.3">
      <c r="E240" s="111"/>
      <c r="H240" s="93" t="s">
        <v>223</v>
      </c>
      <c r="I240" s="93" t="s">
        <v>219</v>
      </c>
    </row>
    <row r="241" spans="5:9" ht="15.75" customHeight="1" x14ac:dyDescent="0.3">
      <c r="E241" s="111"/>
      <c r="H241" s="93" t="s">
        <v>223</v>
      </c>
      <c r="I241" s="93" t="s">
        <v>219</v>
      </c>
    </row>
    <row r="242" spans="5:9" ht="15.75" customHeight="1" x14ac:dyDescent="0.3">
      <c r="E242" s="111"/>
      <c r="H242" s="93" t="s">
        <v>223</v>
      </c>
      <c r="I242" s="93" t="s">
        <v>219</v>
      </c>
    </row>
    <row r="243" spans="5:9" ht="15.75" customHeight="1" x14ac:dyDescent="0.3">
      <c r="E243" s="111"/>
      <c r="H243" s="93" t="s">
        <v>223</v>
      </c>
      <c r="I243" s="93" t="s">
        <v>219</v>
      </c>
    </row>
    <row r="244" spans="5:9" ht="15.75" customHeight="1" x14ac:dyDescent="0.3">
      <c r="E244" s="111"/>
      <c r="H244" s="93" t="s">
        <v>223</v>
      </c>
      <c r="I244" s="93" t="s">
        <v>219</v>
      </c>
    </row>
    <row r="245" spans="5:9" ht="15.75" customHeight="1" x14ac:dyDescent="0.3">
      <c r="E245" s="111"/>
      <c r="H245" s="93" t="s">
        <v>223</v>
      </c>
      <c r="I245" s="93" t="s">
        <v>219</v>
      </c>
    </row>
    <row r="246" spans="5:9" ht="15.75" customHeight="1" x14ac:dyDescent="0.3">
      <c r="E246" s="111"/>
      <c r="H246" s="93" t="s">
        <v>223</v>
      </c>
      <c r="I246" s="93" t="s">
        <v>219</v>
      </c>
    </row>
    <row r="247" spans="5:9" ht="15.75" customHeight="1" x14ac:dyDescent="0.3">
      <c r="E247" s="111"/>
      <c r="H247" s="93" t="s">
        <v>223</v>
      </c>
      <c r="I247" s="93" t="s">
        <v>219</v>
      </c>
    </row>
    <row r="248" spans="5:9" ht="15.75" customHeight="1" x14ac:dyDescent="0.3">
      <c r="E248" s="111"/>
      <c r="H248" s="93" t="s">
        <v>223</v>
      </c>
      <c r="I248" s="93" t="s">
        <v>219</v>
      </c>
    </row>
    <row r="249" spans="5:9" ht="15.75" customHeight="1" x14ac:dyDescent="0.3">
      <c r="E249" s="111"/>
      <c r="H249" s="93" t="s">
        <v>223</v>
      </c>
      <c r="I249" s="93" t="s">
        <v>219</v>
      </c>
    </row>
    <row r="250" spans="5:9" ht="15.75" customHeight="1" x14ac:dyDescent="0.3">
      <c r="E250" s="111"/>
      <c r="H250" s="93" t="s">
        <v>223</v>
      </c>
      <c r="I250" s="93" t="s">
        <v>219</v>
      </c>
    </row>
    <row r="251" spans="5:9" ht="15.75" customHeight="1" x14ac:dyDescent="0.3">
      <c r="E251" s="111"/>
      <c r="H251" s="93" t="s">
        <v>223</v>
      </c>
      <c r="I251" s="93" t="s">
        <v>219</v>
      </c>
    </row>
    <row r="252" spans="5:9" ht="15.75" customHeight="1" x14ac:dyDescent="0.3">
      <c r="E252" s="111"/>
      <c r="H252" s="93" t="s">
        <v>223</v>
      </c>
      <c r="I252" s="93" t="s">
        <v>219</v>
      </c>
    </row>
    <row r="253" spans="5:9" ht="15.75" customHeight="1" x14ac:dyDescent="0.3">
      <c r="E253" s="111"/>
      <c r="H253" s="93" t="s">
        <v>223</v>
      </c>
      <c r="I253" s="93" t="s">
        <v>219</v>
      </c>
    </row>
    <row r="254" spans="5:9" ht="15.75" customHeight="1" x14ac:dyDescent="0.3">
      <c r="E254" s="111"/>
      <c r="H254" s="93" t="s">
        <v>223</v>
      </c>
      <c r="I254" s="93" t="s">
        <v>219</v>
      </c>
    </row>
    <row r="255" spans="5:9" ht="15.75" customHeight="1" x14ac:dyDescent="0.3">
      <c r="E255" s="111"/>
      <c r="H255" s="93" t="s">
        <v>223</v>
      </c>
      <c r="I255" s="93" t="s">
        <v>219</v>
      </c>
    </row>
    <row r="256" spans="5:9" ht="15.75" customHeight="1" x14ac:dyDescent="0.3">
      <c r="E256" s="111"/>
      <c r="H256" s="93" t="s">
        <v>223</v>
      </c>
      <c r="I256" s="93" t="s">
        <v>219</v>
      </c>
    </row>
    <row r="257" spans="5:9" ht="15.75" customHeight="1" x14ac:dyDescent="0.3">
      <c r="E257" s="111"/>
      <c r="H257" s="93" t="s">
        <v>223</v>
      </c>
      <c r="I257" s="93" t="s">
        <v>219</v>
      </c>
    </row>
    <row r="258" spans="5:9" ht="15.75" customHeight="1" x14ac:dyDescent="0.3">
      <c r="E258" s="111"/>
      <c r="H258" s="93" t="s">
        <v>223</v>
      </c>
      <c r="I258" s="93" t="s">
        <v>219</v>
      </c>
    </row>
    <row r="259" spans="5:9" ht="15.75" customHeight="1" x14ac:dyDescent="0.3">
      <c r="E259" s="111"/>
      <c r="H259" s="93" t="s">
        <v>223</v>
      </c>
      <c r="I259" s="93" t="s">
        <v>219</v>
      </c>
    </row>
    <row r="260" spans="5:9" ht="15.75" customHeight="1" x14ac:dyDescent="0.3">
      <c r="E260" s="111"/>
      <c r="H260" s="93" t="s">
        <v>223</v>
      </c>
      <c r="I260" s="93" t="s">
        <v>219</v>
      </c>
    </row>
    <row r="261" spans="5:9" ht="15.75" customHeight="1" x14ac:dyDescent="0.3">
      <c r="E261" s="111"/>
      <c r="H261" s="93" t="s">
        <v>223</v>
      </c>
      <c r="I261" s="93" t="s">
        <v>219</v>
      </c>
    </row>
    <row r="262" spans="5:9" ht="15.75" customHeight="1" x14ac:dyDescent="0.3">
      <c r="E262" s="111"/>
      <c r="H262" s="93" t="s">
        <v>223</v>
      </c>
      <c r="I262" s="93" t="s">
        <v>219</v>
      </c>
    </row>
    <row r="263" spans="5:9" ht="15.75" customHeight="1" x14ac:dyDescent="0.3">
      <c r="E263" s="111"/>
      <c r="H263" s="93" t="s">
        <v>223</v>
      </c>
      <c r="I263" s="93" t="s">
        <v>219</v>
      </c>
    </row>
    <row r="264" spans="5:9" ht="15.75" customHeight="1" x14ac:dyDescent="0.3">
      <c r="E264" s="111"/>
      <c r="H264" s="93" t="s">
        <v>223</v>
      </c>
      <c r="I264" s="93" t="s">
        <v>219</v>
      </c>
    </row>
    <row r="265" spans="5:9" ht="15.75" customHeight="1" x14ac:dyDescent="0.3">
      <c r="E265" s="111"/>
      <c r="H265" s="93" t="s">
        <v>223</v>
      </c>
      <c r="I265" s="93" t="s">
        <v>219</v>
      </c>
    </row>
    <row r="266" spans="5:9" ht="15.75" customHeight="1" x14ac:dyDescent="0.3">
      <c r="E266" s="111"/>
      <c r="H266" s="93" t="s">
        <v>223</v>
      </c>
      <c r="I266" s="93" t="s">
        <v>219</v>
      </c>
    </row>
    <row r="267" spans="5:9" ht="15.75" customHeight="1" x14ac:dyDescent="0.3">
      <c r="E267" s="111"/>
      <c r="H267" s="93" t="s">
        <v>223</v>
      </c>
      <c r="I267" s="93" t="s">
        <v>219</v>
      </c>
    </row>
    <row r="268" spans="5:9" ht="15.75" customHeight="1" x14ac:dyDescent="0.3">
      <c r="E268" s="111"/>
      <c r="H268" s="93" t="s">
        <v>223</v>
      </c>
      <c r="I268" s="93" t="s">
        <v>219</v>
      </c>
    </row>
    <row r="269" spans="5:9" ht="15.75" customHeight="1" x14ac:dyDescent="0.3">
      <c r="E269" s="111"/>
      <c r="H269" s="93" t="s">
        <v>223</v>
      </c>
      <c r="I269" s="93" t="s">
        <v>219</v>
      </c>
    </row>
    <row r="270" spans="5:9" ht="15.75" customHeight="1" x14ac:dyDescent="0.3">
      <c r="E270" s="111"/>
      <c r="H270" s="93" t="s">
        <v>223</v>
      </c>
      <c r="I270" s="93" t="s">
        <v>219</v>
      </c>
    </row>
    <row r="271" spans="5:9" ht="15.75" customHeight="1" x14ac:dyDescent="0.3">
      <c r="E271" s="111"/>
      <c r="H271" s="93" t="s">
        <v>223</v>
      </c>
      <c r="I271" s="93" t="s">
        <v>219</v>
      </c>
    </row>
    <row r="272" spans="5:9" ht="15.75" customHeight="1" x14ac:dyDescent="0.3">
      <c r="E272" s="111"/>
      <c r="H272" s="93" t="s">
        <v>223</v>
      </c>
      <c r="I272" s="93" t="s">
        <v>219</v>
      </c>
    </row>
    <row r="273" spans="5:9" ht="15.75" customHeight="1" x14ac:dyDescent="0.3">
      <c r="E273" s="111"/>
      <c r="H273" s="93" t="s">
        <v>223</v>
      </c>
      <c r="I273" s="93" t="s">
        <v>219</v>
      </c>
    </row>
    <row r="274" spans="5:9" ht="15.75" customHeight="1" x14ac:dyDescent="0.3">
      <c r="E274" s="111"/>
      <c r="H274" s="93" t="s">
        <v>223</v>
      </c>
      <c r="I274" s="93" t="s">
        <v>219</v>
      </c>
    </row>
    <row r="275" spans="5:9" ht="15.75" customHeight="1" x14ac:dyDescent="0.3">
      <c r="E275" s="111"/>
      <c r="H275" s="93" t="s">
        <v>223</v>
      </c>
      <c r="I275" s="93" t="s">
        <v>219</v>
      </c>
    </row>
    <row r="276" spans="5:9" ht="15.75" customHeight="1" x14ac:dyDescent="0.3">
      <c r="E276" s="111"/>
      <c r="H276" s="93" t="s">
        <v>223</v>
      </c>
      <c r="I276" s="93" t="s">
        <v>219</v>
      </c>
    </row>
    <row r="277" spans="5:9" ht="15.75" customHeight="1" x14ac:dyDescent="0.3">
      <c r="E277" s="111"/>
      <c r="H277" s="93" t="s">
        <v>223</v>
      </c>
      <c r="I277" s="93" t="s">
        <v>219</v>
      </c>
    </row>
    <row r="278" spans="5:9" ht="15.75" customHeight="1" x14ac:dyDescent="0.3">
      <c r="E278" s="111"/>
      <c r="H278" s="93" t="s">
        <v>223</v>
      </c>
      <c r="I278" s="93" t="s">
        <v>219</v>
      </c>
    </row>
    <row r="279" spans="5:9" ht="15.75" customHeight="1" x14ac:dyDescent="0.3">
      <c r="E279" s="111"/>
      <c r="H279" s="93" t="s">
        <v>223</v>
      </c>
      <c r="I279" s="93" t="s">
        <v>219</v>
      </c>
    </row>
    <row r="280" spans="5:9" ht="15.75" customHeight="1" x14ac:dyDescent="0.3">
      <c r="E280" s="111"/>
      <c r="H280" s="93" t="s">
        <v>223</v>
      </c>
      <c r="I280" s="93" t="s">
        <v>219</v>
      </c>
    </row>
    <row r="281" spans="5:9" ht="15.75" customHeight="1" x14ac:dyDescent="0.3">
      <c r="E281" s="111"/>
      <c r="H281" s="93" t="s">
        <v>223</v>
      </c>
      <c r="I281" s="93" t="s">
        <v>219</v>
      </c>
    </row>
    <row r="282" spans="5:9" ht="15.75" customHeight="1" x14ac:dyDescent="0.3">
      <c r="E282" s="111"/>
      <c r="H282" s="93" t="s">
        <v>223</v>
      </c>
      <c r="I282" s="93" t="s">
        <v>219</v>
      </c>
    </row>
    <row r="283" spans="5:9" ht="15.75" customHeight="1" x14ac:dyDescent="0.3">
      <c r="E283" s="111"/>
      <c r="H283" s="93" t="s">
        <v>223</v>
      </c>
      <c r="I283" s="93" t="s">
        <v>219</v>
      </c>
    </row>
    <row r="284" spans="5:9" ht="15.75" customHeight="1" x14ac:dyDescent="0.3">
      <c r="E284" s="111"/>
      <c r="H284" s="93" t="s">
        <v>223</v>
      </c>
      <c r="I284" s="93" t="s">
        <v>219</v>
      </c>
    </row>
    <row r="285" spans="5:9" ht="15.75" customHeight="1" x14ac:dyDescent="0.3">
      <c r="E285" s="111"/>
      <c r="H285" s="93" t="s">
        <v>223</v>
      </c>
      <c r="I285" s="93" t="s">
        <v>219</v>
      </c>
    </row>
    <row r="286" spans="5:9" ht="15.75" customHeight="1" x14ac:dyDescent="0.3">
      <c r="E286" s="111"/>
      <c r="H286" s="93" t="s">
        <v>223</v>
      </c>
      <c r="I286" s="93" t="s">
        <v>219</v>
      </c>
    </row>
    <row r="287" spans="5:9" ht="15.75" customHeight="1" x14ac:dyDescent="0.3">
      <c r="E287" s="111"/>
      <c r="H287" s="93" t="s">
        <v>223</v>
      </c>
      <c r="I287" s="93" t="s">
        <v>219</v>
      </c>
    </row>
    <row r="288" spans="5:9" ht="15.75" customHeight="1" x14ac:dyDescent="0.3">
      <c r="E288" s="111"/>
      <c r="H288" s="93" t="s">
        <v>223</v>
      </c>
      <c r="I288" s="93" t="s">
        <v>219</v>
      </c>
    </row>
    <row r="289" spans="5:9" ht="15.75" customHeight="1" x14ac:dyDescent="0.3">
      <c r="E289" s="111"/>
      <c r="H289" s="93" t="s">
        <v>223</v>
      </c>
      <c r="I289" s="93" t="s">
        <v>219</v>
      </c>
    </row>
    <row r="290" spans="5:9" ht="15.75" customHeight="1" x14ac:dyDescent="0.3">
      <c r="E290" s="111"/>
      <c r="H290" s="93" t="s">
        <v>223</v>
      </c>
      <c r="I290" s="93" t="s">
        <v>219</v>
      </c>
    </row>
    <row r="291" spans="5:9" ht="15.75" customHeight="1" x14ac:dyDescent="0.3">
      <c r="E291" s="111"/>
      <c r="H291" s="93" t="s">
        <v>223</v>
      </c>
      <c r="I291" s="93" t="s">
        <v>219</v>
      </c>
    </row>
    <row r="292" spans="5:9" ht="15.75" customHeight="1" x14ac:dyDescent="0.3">
      <c r="E292" s="111"/>
      <c r="H292" s="93" t="s">
        <v>223</v>
      </c>
      <c r="I292" s="93" t="s">
        <v>219</v>
      </c>
    </row>
    <row r="293" spans="5:9" ht="15.75" customHeight="1" x14ac:dyDescent="0.3">
      <c r="E293" s="111"/>
      <c r="H293" s="93" t="s">
        <v>223</v>
      </c>
      <c r="I293" s="93" t="s">
        <v>219</v>
      </c>
    </row>
    <row r="294" spans="5:9" ht="15.75" customHeight="1" x14ac:dyDescent="0.3">
      <c r="E294" s="111"/>
      <c r="H294" s="93" t="s">
        <v>223</v>
      </c>
      <c r="I294" s="93" t="s">
        <v>219</v>
      </c>
    </row>
    <row r="295" spans="5:9" ht="15.75" customHeight="1" x14ac:dyDescent="0.3">
      <c r="E295" s="111"/>
      <c r="H295" s="93" t="s">
        <v>223</v>
      </c>
      <c r="I295" s="93" t="s">
        <v>219</v>
      </c>
    </row>
    <row r="296" spans="5:9" ht="15.75" customHeight="1" x14ac:dyDescent="0.3">
      <c r="E296" s="111"/>
      <c r="H296" s="93" t="s">
        <v>223</v>
      </c>
      <c r="I296" s="93" t="s">
        <v>219</v>
      </c>
    </row>
    <row r="297" spans="5:9" ht="15.75" customHeight="1" x14ac:dyDescent="0.3">
      <c r="E297" s="111"/>
      <c r="H297" s="93" t="s">
        <v>223</v>
      </c>
      <c r="I297" s="93" t="s">
        <v>219</v>
      </c>
    </row>
    <row r="298" spans="5:9" ht="15.75" customHeight="1" x14ac:dyDescent="0.3">
      <c r="E298" s="111"/>
      <c r="H298" s="93" t="s">
        <v>223</v>
      </c>
      <c r="I298" s="93" t="s">
        <v>219</v>
      </c>
    </row>
    <row r="299" spans="5:9" ht="15.75" customHeight="1" x14ac:dyDescent="0.3">
      <c r="E299" s="111"/>
      <c r="H299" s="93" t="s">
        <v>223</v>
      </c>
      <c r="I299" s="93" t="s">
        <v>219</v>
      </c>
    </row>
    <row r="300" spans="5:9" ht="15.75" customHeight="1" x14ac:dyDescent="0.3">
      <c r="E300" s="111"/>
      <c r="H300" s="93" t="s">
        <v>223</v>
      </c>
      <c r="I300" s="93" t="s">
        <v>219</v>
      </c>
    </row>
    <row r="301" spans="5:9" ht="15.75" customHeight="1" x14ac:dyDescent="0.3">
      <c r="E301" s="111"/>
      <c r="H301" s="93" t="s">
        <v>223</v>
      </c>
      <c r="I301" s="93" t="s">
        <v>219</v>
      </c>
    </row>
    <row r="302" spans="5:9" ht="15.75" customHeight="1" x14ac:dyDescent="0.3">
      <c r="E302" s="111"/>
      <c r="H302" s="93"/>
    </row>
    <row r="303" spans="5:9" ht="15.75" customHeight="1" x14ac:dyDescent="0.3">
      <c r="E303" s="111"/>
      <c r="H303" s="93"/>
    </row>
    <row r="304" spans="5:9" ht="15.75" customHeight="1" x14ac:dyDescent="0.3">
      <c r="E304" s="111"/>
      <c r="H304" s="93"/>
    </row>
    <row r="305" spans="5:8" ht="15.75" customHeight="1" x14ac:dyDescent="0.3">
      <c r="E305" s="111"/>
      <c r="H305" s="93"/>
    </row>
    <row r="306" spans="5:8" ht="15.75" customHeight="1" x14ac:dyDescent="0.3">
      <c r="E306" s="111"/>
      <c r="H306" s="93"/>
    </row>
    <row r="307" spans="5:8" ht="15.75" customHeight="1" x14ac:dyDescent="0.3">
      <c r="E307" s="111"/>
      <c r="H307" s="93"/>
    </row>
    <row r="308" spans="5:8" ht="15.75" customHeight="1" x14ac:dyDescent="0.3">
      <c r="E308" s="111"/>
      <c r="H308" s="93"/>
    </row>
    <row r="309" spans="5:8" ht="15.75" customHeight="1" x14ac:dyDescent="0.3">
      <c r="E309" s="111"/>
      <c r="H309" s="93"/>
    </row>
    <row r="310" spans="5:8" ht="15.75" customHeight="1" x14ac:dyDescent="0.3">
      <c r="E310" s="111"/>
      <c r="H310" s="93"/>
    </row>
    <row r="311" spans="5:8" ht="15.75" customHeight="1" x14ac:dyDescent="0.3">
      <c r="E311" s="111"/>
      <c r="H311" s="93"/>
    </row>
    <row r="312" spans="5:8" ht="15.75" customHeight="1" x14ac:dyDescent="0.3">
      <c r="E312" s="111"/>
      <c r="H312" s="93"/>
    </row>
    <row r="313" spans="5:8" ht="15.75" customHeight="1" x14ac:dyDescent="0.3">
      <c r="E313" s="111"/>
      <c r="H313" s="93"/>
    </row>
    <row r="314" spans="5:8" ht="15.75" customHeight="1" x14ac:dyDescent="0.3">
      <c r="E314" s="111"/>
      <c r="H314" s="93"/>
    </row>
    <row r="315" spans="5:8" ht="15.75" customHeight="1" x14ac:dyDescent="0.3">
      <c r="E315" s="111"/>
      <c r="H315" s="93"/>
    </row>
    <row r="316" spans="5:8" ht="15.75" customHeight="1" x14ac:dyDescent="0.3">
      <c r="E316" s="111"/>
      <c r="H316" s="93"/>
    </row>
    <row r="317" spans="5:8" ht="15.75" customHeight="1" x14ac:dyDescent="0.3">
      <c r="E317" s="111"/>
      <c r="H317" s="93"/>
    </row>
    <row r="318" spans="5:8" ht="15.75" customHeight="1" x14ac:dyDescent="0.3">
      <c r="E318" s="111"/>
      <c r="H318" s="93"/>
    </row>
    <row r="319" spans="5:8" ht="15.75" customHeight="1" x14ac:dyDescent="0.3">
      <c r="E319" s="111"/>
      <c r="H319" s="93"/>
    </row>
    <row r="320" spans="5:8" ht="15.75" customHeight="1" x14ac:dyDescent="0.3">
      <c r="E320" s="111"/>
      <c r="H320" s="93"/>
    </row>
    <row r="321" spans="5:8" ht="15.75" customHeight="1" x14ac:dyDescent="0.3">
      <c r="E321" s="111"/>
      <c r="H321" s="93"/>
    </row>
    <row r="322" spans="5:8" ht="15.75" customHeight="1" x14ac:dyDescent="0.3">
      <c r="E322" s="111"/>
      <c r="H322" s="93"/>
    </row>
    <row r="323" spans="5:8" ht="15.75" customHeight="1" x14ac:dyDescent="0.3">
      <c r="E323" s="111"/>
      <c r="H323" s="93"/>
    </row>
    <row r="324" spans="5:8" ht="15.75" customHeight="1" x14ac:dyDescent="0.3">
      <c r="E324" s="111"/>
      <c r="H324" s="93"/>
    </row>
    <row r="325" spans="5:8" ht="15.75" customHeight="1" x14ac:dyDescent="0.3">
      <c r="E325" s="111"/>
      <c r="H325" s="93"/>
    </row>
    <row r="326" spans="5:8" ht="15.75" customHeight="1" x14ac:dyDescent="0.3">
      <c r="E326" s="111"/>
      <c r="H326" s="93"/>
    </row>
    <row r="327" spans="5:8" ht="15.75" customHeight="1" x14ac:dyDescent="0.3">
      <c r="E327" s="111"/>
      <c r="H327" s="93"/>
    </row>
    <row r="328" spans="5:8" ht="15.75" customHeight="1" x14ac:dyDescent="0.3">
      <c r="E328" s="111"/>
      <c r="H328" s="93"/>
    </row>
    <row r="329" spans="5:8" ht="15.75" customHeight="1" x14ac:dyDescent="0.3">
      <c r="E329" s="111"/>
      <c r="H329" s="93"/>
    </row>
    <row r="330" spans="5:8" ht="15.75" customHeight="1" x14ac:dyDescent="0.3">
      <c r="E330" s="111"/>
      <c r="H330" s="93"/>
    </row>
    <row r="331" spans="5:8" ht="15.75" customHeight="1" x14ac:dyDescent="0.3">
      <c r="E331" s="111"/>
      <c r="H331" s="93"/>
    </row>
    <row r="332" spans="5:8" ht="15.75" customHeight="1" x14ac:dyDescent="0.3">
      <c r="E332" s="111"/>
      <c r="H332" s="93"/>
    </row>
    <row r="333" spans="5:8" ht="15.75" customHeight="1" x14ac:dyDescent="0.3">
      <c r="E333" s="111"/>
      <c r="H333" s="93"/>
    </row>
    <row r="334" spans="5:8" ht="15.75" customHeight="1" x14ac:dyDescent="0.3">
      <c r="E334" s="111"/>
      <c r="H334" s="93"/>
    </row>
    <row r="335" spans="5:8" ht="15.75" customHeight="1" x14ac:dyDescent="0.3">
      <c r="E335" s="111"/>
      <c r="H335" s="93"/>
    </row>
    <row r="336" spans="5:8" ht="15.75" customHeight="1" x14ac:dyDescent="0.3">
      <c r="E336" s="111"/>
      <c r="H336" s="93"/>
    </row>
    <row r="337" spans="5:8" ht="15.75" customHeight="1" x14ac:dyDescent="0.3">
      <c r="E337" s="111"/>
      <c r="H337" s="93"/>
    </row>
    <row r="338" spans="5:8" ht="15.75" customHeight="1" x14ac:dyDescent="0.3">
      <c r="E338" s="111"/>
      <c r="H338" s="93"/>
    </row>
    <row r="339" spans="5:8" ht="15.75" customHeight="1" x14ac:dyDescent="0.3">
      <c r="E339" s="111"/>
      <c r="H339" s="93"/>
    </row>
    <row r="340" spans="5:8" ht="15.75" customHeight="1" x14ac:dyDescent="0.3">
      <c r="E340" s="111"/>
      <c r="H340" s="93"/>
    </row>
    <row r="341" spans="5:8" ht="15.75" customHeight="1" x14ac:dyDescent="0.3">
      <c r="E341" s="111"/>
      <c r="H341" s="93"/>
    </row>
    <row r="342" spans="5:8" ht="15.75" customHeight="1" x14ac:dyDescent="0.3">
      <c r="E342" s="111"/>
      <c r="H342" s="93"/>
    </row>
    <row r="343" spans="5:8" ht="15.75" customHeight="1" x14ac:dyDescent="0.3">
      <c r="E343" s="111"/>
      <c r="H343" s="93"/>
    </row>
    <row r="344" spans="5:8" ht="15.75" customHeight="1" x14ac:dyDescent="0.3">
      <c r="E344" s="111"/>
      <c r="H344" s="93"/>
    </row>
    <row r="345" spans="5:8" ht="15.75" customHeight="1" x14ac:dyDescent="0.3">
      <c r="E345" s="111"/>
      <c r="H345" s="93"/>
    </row>
    <row r="346" spans="5:8" ht="15.75" customHeight="1" x14ac:dyDescent="0.3">
      <c r="E346" s="111"/>
      <c r="H346" s="93"/>
    </row>
    <row r="347" spans="5:8" ht="15.75" customHeight="1" x14ac:dyDescent="0.3">
      <c r="E347" s="111"/>
      <c r="H347" s="93"/>
    </row>
    <row r="348" spans="5:8" ht="15.75" customHeight="1" x14ac:dyDescent="0.3">
      <c r="E348" s="111"/>
      <c r="H348" s="93"/>
    </row>
    <row r="349" spans="5:8" ht="15.75" customHeight="1" x14ac:dyDescent="0.3">
      <c r="E349" s="111"/>
      <c r="H349" s="93"/>
    </row>
    <row r="350" spans="5:8" ht="15.75" customHeight="1" x14ac:dyDescent="0.3">
      <c r="E350" s="111"/>
      <c r="H350" s="93"/>
    </row>
    <row r="351" spans="5:8" ht="15.75" customHeight="1" x14ac:dyDescent="0.3">
      <c r="E351" s="111"/>
      <c r="H351" s="93"/>
    </row>
    <row r="352" spans="5:8" ht="15.75" customHeight="1" x14ac:dyDescent="0.3">
      <c r="E352" s="111"/>
      <c r="H352" s="93"/>
    </row>
    <row r="353" spans="5:8" ht="15.75" customHeight="1" x14ac:dyDescent="0.3">
      <c r="E353" s="111"/>
      <c r="H353" s="93"/>
    </row>
    <row r="354" spans="5:8" ht="15.75" customHeight="1" x14ac:dyDescent="0.3">
      <c r="E354" s="111"/>
      <c r="H354" s="93"/>
    </row>
    <row r="355" spans="5:8" ht="15.75" customHeight="1" x14ac:dyDescent="0.3">
      <c r="E355" s="111"/>
      <c r="H355" s="93"/>
    </row>
    <row r="356" spans="5:8" ht="15.75" customHeight="1" x14ac:dyDescent="0.3">
      <c r="E356" s="111"/>
      <c r="H356" s="93"/>
    </row>
    <row r="357" spans="5:8" ht="15.75" customHeight="1" x14ac:dyDescent="0.3">
      <c r="E357" s="111"/>
      <c r="H357" s="93"/>
    </row>
    <row r="358" spans="5:8" ht="15.75" customHeight="1" x14ac:dyDescent="0.3">
      <c r="E358" s="111"/>
      <c r="H358" s="93"/>
    </row>
    <row r="359" spans="5:8" ht="15.75" customHeight="1" x14ac:dyDescent="0.3">
      <c r="E359" s="111"/>
      <c r="H359" s="93"/>
    </row>
    <row r="360" spans="5:8" ht="15.75" customHeight="1" x14ac:dyDescent="0.3">
      <c r="E360" s="111"/>
      <c r="H360" s="93"/>
    </row>
    <row r="361" spans="5:8" ht="15.75" customHeight="1" x14ac:dyDescent="0.3">
      <c r="E361" s="111"/>
      <c r="H361" s="93"/>
    </row>
    <row r="362" spans="5:8" ht="15.75" customHeight="1" x14ac:dyDescent="0.3">
      <c r="E362" s="111"/>
      <c r="H362" s="93"/>
    </row>
    <row r="363" spans="5:8" ht="15.75" customHeight="1" x14ac:dyDescent="0.3">
      <c r="E363" s="111"/>
      <c r="H363" s="93"/>
    </row>
    <row r="364" spans="5:8" ht="15.75" customHeight="1" x14ac:dyDescent="0.3">
      <c r="E364" s="111"/>
      <c r="H364" s="93"/>
    </row>
    <row r="365" spans="5:8" ht="15.75" customHeight="1" x14ac:dyDescent="0.3">
      <c r="E365" s="111"/>
      <c r="H365" s="93"/>
    </row>
    <row r="366" spans="5:8" ht="15.75" customHeight="1" x14ac:dyDescent="0.3">
      <c r="E366" s="111"/>
      <c r="H366" s="93"/>
    </row>
    <row r="367" spans="5:8" ht="15.75" customHeight="1" x14ac:dyDescent="0.3">
      <c r="E367" s="111"/>
      <c r="H367" s="93"/>
    </row>
    <row r="368" spans="5:8" ht="15.75" customHeight="1" x14ac:dyDescent="0.3">
      <c r="E368" s="111"/>
      <c r="H368" s="93"/>
    </row>
    <row r="369" spans="5:8" ht="15.75" customHeight="1" x14ac:dyDescent="0.3">
      <c r="E369" s="111"/>
      <c r="H369" s="93"/>
    </row>
    <row r="370" spans="5:8" ht="15.75" customHeight="1" x14ac:dyDescent="0.3">
      <c r="E370" s="111"/>
      <c r="H370" s="93"/>
    </row>
    <row r="371" spans="5:8" ht="15.75" customHeight="1" x14ac:dyDescent="0.3">
      <c r="E371" s="111"/>
      <c r="H371" s="93"/>
    </row>
    <row r="372" spans="5:8" ht="15.75" customHeight="1" x14ac:dyDescent="0.3">
      <c r="E372" s="111"/>
      <c r="H372" s="93"/>
    </row>
    <row r="373" spans="5:8" ht="15.75" customHeight="1" x14ac:dyDescent="0.3">
      <c r="E373" s="111"/>
      <c r="H373" s="93"/>
    </row>
    <row r="374" spans="5:8" ht="15.75" customHeight="1" x14ac:dyDescent="0.3">
      <c r="E374" s="111"/>
      <c r="H374" s="93"/>
    </row>
    <row r="375" spans="5:8" ht="15.75" customHeight="1" x14ac:dyDescent="0.3">
      <c r="E375" s="111"/>
      <c r="H375" s="93"/>
    </row>
    <row r="376" spans="5:8" ht="15.75" customHeight="1" x14ac:dyDescent="0.3">
      <c r="E376" s="111"/>
      <c r="H376" s="93"/>
    </row>
    <row r="377" spans="5:8" ht="15.75" customHeight="1" x14ac:dyDescent="0.3">
      <c r="E377" s="111"/>
      <c r="H377" s="93"/>
    </row>
    <row r="378" spans="5:8" ht="15.75" customHeight="1" x14ac:dyDescent="0.3">
      <c r="E378" s="111"/>
      <c r="H378" s="93"/>
    </row>
    <row r="379" spans="5:8" ht="15.75" customHeight="1" x14ac:dyDescent="0.3">
      <c r="E379" s="111"/>
      <c r="H379" s="93"/>
    </row>
    <row r="380" spans="5:8" ht="15.75" customHeight="1" x14ac:dyDescent="0.3">
      <c r="E380" s="111"/>
      <c r="H380" s="93"/>
    </row>
    <row r="381" spans="5:8" ht="15.75" customHeight="1" x14ac:dyDescent="0.3">
      <c r="E381" s="111"/>
      <c r="H381" s="93"/>
    </row>
    <row r="382" spans="5:8" ht="15.75" customHeight="1" x14ac:dyDescent="0.3">
      <c r="E382" s="111"/>
      <c r="H382" s="93"/>
    </row>
    <row r="383" spans="5:8" ht="15.75" customHeight="1" x14ac:dyDescent="0.3">
      <c r="E383" s="111"/>
      <c r="H383" s="93"/>
    </row>
    <row r="384" spans="5:8" ht="15.75" customHeight="1" x14ac:dyDescent="0.3">
      <c r="E384" s="111"/>
      <c r="H384" s="93"/>
    </row>
    <row r="385" spans="5:8" ht="15.75" customHeight="1" x14ac:dyDescent="0.3">
      <c r="E385" s="111"/>
      <c r="H385" s="93"/>
    </row>
    <row r="386" spans="5:8" ht="15.75" customHeight="1" x14ac:dyDescent="0.3">
      <c r="E386" s="111"/>
      <c r="H386" s="93"/>
    </row>
    <row r="387" spans="5:8" ht="15.75" customHeight="1" x14ac:dyDescent="0.3">
      <c r="E387" s="111"/>
      <c r="H387" s="93"/>
    </row>
    <row r="388" spans="5:8" ht="15.75" customHeight="1" x14ac:dyDescent="0.3">
      <c r="E388" s="111"/>
      <c r="H388" s="93"/>
    </row>
    <row r="389" spans="5:8" ht="15.75" customHeight="1" x14ac:dyDescent="0.3">
      <c r="E389" s="111"/>
      <c r="H389" s="93"/>
    </row>
    <row r="390" spans="5:8" ht="15.75" customHeight="1" x14ac:dyDescent="0.3">
      <c r="E390" s="111"/>
      <c r="H390" s="93"/>
    </row>
    <row r="391" spans="5:8" ht="15.75" customHeight="1" x14ac:dyDescent="0.3">
      <c r="E391" s="111"/>
      <c r="H391" s="93"/>
    </row>
    <row r="392" spans="5:8" ht="15.75" customHeight="1" x14ac:dyDescent="0.3">
      <c r="E392" s="111"/>
      <c r="H392" s="93"/>
    </row>
    <row r="393" spans="5:8" ht="15.75" customHeight="1" x14ac:dyDescent="0.3">
      <c r="E393" s="111"/>
      <c r="H393" s="93"/>
    </row>
    <row r="394" spans="5:8" ht="15.75" customHeight="1" x14ac:dyDescent="0.3">
      <c r="E394" s="111"/>
      <c r="H394" s="93"/>
    </row>
    <row r="395" spans="5:8" ht="15.75" customHeight="1" x14ac:dyDescent="0.3">
      <c r="E395" s="111"/>
      <c r="H395" s="93"/>
    </row>
    <row r="396" spans="5:8" ht="15.75" customHeight="1" x14ac:dyDescent="0.3">
      <c r="E396" s="111"/>
      <c r="H396" s="93"/>
    </row>
    <row r="397" spans="5:8" ht="15.75" customHeight="1" x14ac:dyDescent="0.3">
      <c r="E397" s="111"/>
      <c r="H397" s="93"/>
    </row>
    <row r="398" spans="5:8" ht="15.75" customHeight="1" x14ac:dyDescent="0.3">
      <c r="E398" s="111"/>
      <c r="H398" s="93"/>
    </row>
    <row r="399" spans="5:8" ht="15.75" customHeight="1" x14ac:dyDescent="0.3">
      <c r="E399" s="111"/>
      <c r="H399" s="93"/>
    </row>
    <row r="400" spans="5:8" ht="15.75" customHeight="1" x14ac:dyDescent="0.3">
      <c r="E400" s="111"/>
      <c r="H400" s="93"/>
    </row>
    <row r="401" spans="5:8" ht="15.75" customHeight="1" x14ac:dyDescent="0.3">
      <c r="E401" s="111"/>
      <c r="H401" s="93"/>
    </row>
    <row r="402" spans="5:8" ht="15.75" customHeight="1" x14ac:dyDescent="0.3">
      <c r="E402" s="111"/>
      <c r="H402" s="93"/>
    </row>
    <row r="403" spans="5:8" ht="15.75" customHeight="1" x14ac:dyDescent="0.3">
      <c r="E403" s="111"/>
      <c r="H403" s="93"/>
    </row>
    <row r="404" spans="5:8" ht="15.75" customHeight="1" x14ac:dyDescent="0.3">
      <c r="E404" s="111"/>
      <c r="H404" s="93"/>
    </row>
    <row r="405" spans="5:8" ht="15.75" customHeight="1" x14ac:dyDescent="0.3">
      <c r="E405" s="111"/>
      <c r="H405" s="93"/>
    </row>
    <row r="406" spans="5:8" ht="15.75" customHeight="1" x14ac:dyDescent="0.3">
      <c r="E406" s="111"/>
      <c r="H406" s="93"/>
    </row>
    <row r="407" spans="5:8" ht="15.75" customHeight="1" x14ac:dyDescent="0.3">
      <c r="E407" s="111"/>
      <c r="H407" s="93"/>
    </row>
    <row r="408" spans="5:8" ht="15.75" customHeight="1" x14ac:dyDescent="0.3">
      <c r="E408" s="111"/>
      <c r="H408" s="93"/>
    </row>
    <row r="409" spans="5:8" ht="15.75" customHeight="1" x14ac:dyDescent="0.3">
      <c r="E409" s="111"/>
      <c r="H409" s="93"/>
    </row>
    <row r="410" spans="5:8" ht="15.75" customHeight="1" x14ac:dyDescent="0.3">
      <c r="E410" s="111"/>
      <c r="H410" s="93"/>
    </row>
    <row r="411" spans="5:8" ht="15.75" customHeight="1" x14ac:dyDescent="0.3">
      <c r="E411" s="111"/>
      <c r="H411" s="93"/>
    </row>
    <row r="412" spans="5:8" ht="15.75" customHeight="1" x14ac:dyDescent="0.3">
      <c r="E412" s="111"/>
      <c r="H412" s="93"/>
    </row>
    <row r="413" spans="5:8" ht="15.75" customHeight="1" x14ac:dyDescent="0.3">
      <c r="E413" s="111"/>
      <c r="H413" s="93"/>
    </row>
    <row r="414" spans="5:8" ht="15.75" customHeight="1" x14ac:dyDescent="0.3">
      <c r="E414" s="111"/>
      <c r="H414" s="93"/>
    </row>
    <row r="415" spans="5:8" ht="15.75" customHeight="1" x14ac:dyDescent="0.3">
      <c r="E415" s="111"/>
      <c r="H415" s="93"/>
    </row>
    <row r="416" spans="5:8" ht="15.75" customHeight="1" x14ac:dyDescent="0.3">
      <c r="E416" s="111"/>
      <c r="H416" s="93"/>
    </row>
    <row r="417" spans="5:8" ht="15.75" customHeight="1" x14ac:dyDescent="0.3">
      <c r="E417" s="111"/>
      <c r="H417" s="93"/>
    </row>
    <row r="418" spans="5:8" ht="15.75" customHeight="1" x14ac:dyDescent="0.3">
      <c r="E418" s="111"/>
      <c r="H418" s="93"/>
    </row>
    <row r="419" spans="5:8" ht="15.75" customHeight="1" x14ac:dyDescent="0.3">
      <c r="E419" s="111"/>
      <c r="H419" s="93"/>
    </row>
    <row r="420" spans="5:8" ht="15.75" customHeight="1" x14ac:dyDescent="0.3">
      <c r="E420" s="111"/>
      <c r="H420" s="93"/>
    </row>
    <row r="421" spans="5:8" ht="15.75" customHeight="1" x14ac:dyDescent="0.3">
      <c r="E421" s="111"/>
      <c r="H421" s="93"/>
    </row>
    <row r="422" spans="5:8" ht="15.75" customHeight="1" x14ac:dyDescent="0.3">
      <c r="E422" s="111"/>
      <c r="H422" s="93"/>
    </row>
    <row r="423" spans="5:8" ht="15.75" customHeight="1" x14ac:dyDescent="0.3">
      <c r="E423" s="111"/>
      <c r="H423" s="93"/>
    </row>
    <row r="424" spans="5:8" ht="15.75" customHeight="1" x14ac:dyDescent="0.3">
      <c r="E424" s="111"/>
      <c r="H424" s="93"/>
    </row>
    <row r="425" spans="5:8" ht="15.75" customHeight="1" x14ac:dyDescent="0.3">
      <c r="E425" s="111"/>
      <c r="H425" s="93"/>
    </row>
    <row r="426" spans="5:8" ht="15.75" customHeight="1" x14ac:dyDescent="0.3">
      <c r="E426" s="111"/>
      <c r="H426" s="93"/>
    </row>
    <row r="427" spans="5:8" ht="15.75" customHeight="1" x14ac:dyDescent="0.3">
      <c r="E427" s="111"/>
      <c r="H427" s="93"/>
    </row>
    <row r="428" spans="5:8" ht="15.75" customHeight="1" x14ac:dyDescent="0.3">
      <c r="E428" s="111"/>
      <c r="H428" s="93"/>
    </row>
    <row r="429" spans="5:8" ht="15.75" customHeight="1" x14ac:dyDescent="0.3">
      <c r="E429" s="111"/>
      <c r="H429" s="93"/>
    </row>
    <row r="430" spans="5:8" ht="15.75" customHeight="1" x14ac:dyDescent="0.3">
      <c r="E430" s="111"/>
      <c r="H430" s="93"/>
    </row>
    <row r="431" spans="5:8" ht="15.75" customHeight="1" x14ac:dyDescent="0.3">
      <c r="E431" s="111"/>
      <c r="H431" s="93"/>
    </row>
    <row r="432" spans="5:8" ht="15.75" customHeight="1" x14ac:dyDescent="0.3">
      <c r="E432" s="111"/>
      <c r="H432" s="93"/>
    </row>
    <row r="433" spans="5:8" ht="15.75" customHeight="1" x14ac:dyDescent="0.3">
      <c r="E433" s="111"/>
      <c r="H433" s="93"/>
    </row>
    <row r="434" spans="5:8" ht="15.75" customHeight="1" x14ac:dyDescent="0.3">
      <c r="E434" s="111"/>
      <c r="H434" s="93"/>
    </row>
    <row r="435" spans="5:8" ht="15.75" customHeight="1" x14ac:dyDescent="0.3">
      <c r="E435" s="111"/>
      <c r="H435" s="93"/>
    </row>
    <row r="436" spans="5:8" ht="15.75" customHeight="1" x14ac:dyDescent="0.3">
      <c r="E436" s="111"/>
      <c r="H436" s="93"/>
    </row>
    <row r="437" spans="5:8" ht="15.75" customHeight="1" x14ac:dyDescent="0.3">
      <c r="E437" s="111"/>
      <c r="H437" s="93"/>
    </row>
    <row r="438" spans="5:8" ht="15.75" customHeight="1" x14ac:dyDescent="0.3">
      <c r="E438" s="111"/>
      <c r="H438" s="93"/>
    </row>
    <row r="439" spans="5:8" ht="15.75" customHeight="1" x14ac:dyDescent="0.3">
      <c r="E439" s="111"/>
      <c r="H439" s="93"/>
    </row>
    <row r="440" spans="5:8" ht="15.75" customHeight="1" x14ac:dyDescent="0.3">
      <c r="E440" s="111"/>
      <c r="H440" s="93"/>
    </row>
    <row r="441" spans="5:8" ht="15.75" customHeight="1" x14ac:dyDescent="0.3">
      <c r="E441" s="111"/>
      <c r="H441" s="93"/>
    </row>
    <row r="442" spans="5:8" ht="15.75" customHeight="1" x14ac:dyDescent="0.3">
      <c r="E442" s="111"/>
      <c r="H442" s="93"/>
    </row>
    <row r="443" spans="5:8" ht="15.75" customHeight="1" x14ac:dyDescent="0.3">
      <c r="E443" s="111"/>
      <c r="H443" s="93"/>
    </row>
    <row r="444" spans="5:8" ht="15.75" customHeight="1" x14ac:dyDescent="0.3">
      <c r="E444" s="111"/>
      <c r="H444" s="93"/>
    </row>
    <row r="445" spans="5:8" ht="15.75" customHeight="1" x14ac:dyDescent="0.3">
      <c r="E445" s="111"/>
      <c r="H445" s="93"/>
    </row>
    <row r="446" spans="5:8" ht="15.75" customHeight="1" x14ac:dyDescent="0.3">
      <c r="E446" s="111"/>
      <c r="H446" s="93"/>
    </row>
    <row r="447" spans="5:8" ht="15.75" customHeight="1" x14ac:dyDescent="0.3">
      <c r="E447" s="111"/>
      <c r="H447" s="93"/>
    </row>
    <row r="448" spans="5:8" ht="15.75" customHeight="1" x14ac:dyDescent="0.3">
      <c r="E448" s="111"/>
      <c r="H448" s="93"/>
    </row>
    <row r="449" spans="5:8" ht="15.75" customHeight="1" x14ac:dyDescent="0.3">
      <c r="E449" s="111"/>
      <c r="H449" s="93"/>
    </row>
    <row r="450" spans="5:8" ht="15.75" customHeight="1" x14ac:dyDescent="0.3">
      <c r="E450" s="111"/>
      <c r="H450" s="93"/>
    </row>
    <row r="451" spans="5:8" ht="15.75" customHeight="1" x14ac:dyDescent="0.3">
      <c r="E451" s="111"/>
      <c r="H451" s="93"/>
    </row>
    <row r="452" spans="5:8" ht="15.75" customHeight="1" x14ac:dyDescent="0.3">
      <c r="E452" s="111"/>
      <c r="H452" s="93"/>
    </row>
    <row r="453" spans="5:8" ht="15.75" customHeight="1" x14ac:dyDescent="0.3">
      <c r="E453" s="111"/>
      <c r="H453" s="93"/>
    </row>
    <row r="454" spans="5:8" ht="15.75" customHeight="1" x14ac:dyDescent="0.3">
      <c r="E454" s="111"/>
      <c r="H454" s="93"/>
    </row>
    <row r="455" spans="5:8" ht="15.75" customHeight="1" x14ac:dyDescent="0.3">
      <c r="E455" s="111"/>
      <c r="H455" s="93"/>
    </row>
    <row r="456" spans="5:8" ht="15.75" customHeight="1" x14ac:dyDescent="0.3">
      <c r="E456" s="111"/>
      <c r="H456" s="93"/>
    </row>
    <row r="457" spans="5:8" ht="15.75" customHeight="1" x14ac:dyDescent="0.3">
      <c r="E457" s="111"/>
      <c r="H457" s="93"/>
    </row>
    <row r="458" spans="5:8" ht="15.75" customHeight="1" x14ac:dyDescent="0.3">
      <c r="E458" s="111"/>
      <c r="H458" s="93"/>
    </row>
    <row r="459" spans="5:8" ht="15.75" customHeight="1" x14ac:dyDescent="0.3">
      <c r="E459" s="111"/>
      <c r="H459" s="93"/>
    </row>
    <row r="460" spans="5:8" ht="15.75" customHeight="1" x14ac:dyDescent="0.3">
      <c r="E460" s="111"/>
      <c r="H460" s="93"/>
    </row>
    <row r="461" spans="5:8" ht="15.75" customHeight="1" x14ac:dyDescent="0.3">
      <c r="E461" s="111"/>
      <c r="H461" s="93"/>
    </row>
    <row r="462" spans="5:8" ht="15.75" customHeight="1" x14ac:dyDescent="0.3">
      <c r="E462" s="111"/>
      <c r="H462" s="93"/>
    </row>
    <row r="463" spans="5:8" ht="15.75" customHeight="1" x14ac:dyDescent="0.3">
      <c r="E463" s="111"/>
      <c r="H463" s="93"/>
    </row>
    <row r="464" spans="5:8" ht="15.75" customHeight="1" x14ac:dyDescent="0.3">
      <c r="E464" s="111"/>
      <c r="H464" s="93"/>
    </row>
    <row r="465" spans="5:8" ht="15.75" customHeight="1" x14ac:dyDescent="0.3">
      <c r="E465" s="111"/>
      <c r="H465" s="93"/>
    </row>
    <row r="466" spans="5:8" ht="15.75" customHeight="1" x14ac:dyDescent="0.3">
      <c r="E466" s="111"/>
      <c r="H466" s="93"/>
    </row>
    <row r="467" spans="5:8" ht="15.75" customHeight="1" x14ac:dyDescent="0.3">
      <c r="E467" s="111"/>
      <c r="H467" s="93"/>
    </row>
    <row r="468" spans="5:8" ht="15.75" customHeight="1" x14ac:dyDescent="0.3">
      <c r="E468" s="111"/>
      <c r="H468" s="93"/>
    </row>
    <row r="469" spans="5:8" ht="15.75" customHeight="1" x14ac:dyDescent="0.3">
      <c r="E469" s="111"/>
      <c r="H469" s="93"/>
    </row>
    <row r="470" spans="5:8" ht="15.75" customHeight="1" x14ac:dyDescent="0.3">
      <c r="E470" s="111"/>
      <c r="H470" s="93"/>
    </row>
    <row r="471" spans="5:8" ht="15.75" customHeight="1" x14ac:dyDescent="0.3">
      <c r="E471" s="111"/>
      <c r="H471" s="93"/>
    </row>
    <row r="472" spans="5:8" ht="15.75" customHeight="1" x14ac:dyDescent="0.3">
      <c r="E472" s="111"/>
      <c r="H472" s="93"/>
    </row>
    <row r="473" spans="5:8" ht="15.75" customHeight="1" x14ac:dyDescent="0.3">
      <c r="E473" s="111"/>
      <c r="H473" s="93"/>
    </row>
    <row r="474" spans="5:8" ht="15.75" customHeight="1" x14ac:dyDescent="0.3">
      <c r="E474" s="111"/>
      <c r="H474" s="93"/>
    </row>
    <row r="475" spans="5:8" ht="15.75" customHeight="1" x14ac:dyDescent="0.3">
      <c r="E475" s="111"/>
      <c r="H475" s="93"/>
    </row>
    <row r="476" spans="5:8" ht="15.75" customHeight="1" x14ac:dyDescent="0.3">
      <c r="E476" s="111"/>
      <c r="H476" s="93"/>
    </row>
    <row r="477" spans="5:8" ht="15.75" customHeight="1" x14ac:dyDescent="0.3">
      <c r="E477" s="111"/>
      <c r="H477" s="93"/>
    </row>
    <row r="478" spans="5:8" ht="15.75" customHeight="1" x14ac:dyDescent="0.3">
      <c r="E478" s="111"/>
      <c r="H478" s="93"/>
    </row>
    <row r="479" spans="5:8" ht="15.75" customHeight="1" x14ac:dyDescent="0.3">
      <c r="E479" s="111"/>
      <c r="H479" s="93"/>
    </row>
    <row r="480" spans="5:8" ht="15.75" customHeight="1" x14ac:dyDescent="0.3">
      <c r="E480" s="111"/>
      <c r="H480" s="93"/>
    </row>
    <row r="481" spans="5:8" ht="15.75" customHeight="1" x14ac:dyDescent="0.3">
      <c r="E481" s="111"/>
      <c r="H481" s="93"/>
    </row>
    <row r="482" spans="5:8" ht="15.75" customHeight="1" x14ac:dyDescent="0.3">
      <c r="E482" s="111"/>
      <c r="H482" s="93"/>
    </row>
    <row r="483" spans="5:8" ht="15.75" customHeight="1" x14ac:dyDescent="0.3">
      <c r="E483" s="111"/>
      <c r="H483" s="93"/>
    </row>
    <row r="484" spans="5:8" ht="15.75" customHeight="1" x14ac:dyDescent="0.3">
      <c r="E484" s="111"/>
      <c r="H484" s="93"/>
    </row>
    <row r="485" spans="5:8" ht="15.75" customHeight="1" x14ac:dyDescent="0.3">
      <c r="E485" s="111"/>
      <c r="H485" s="93"/>
    </row>
    <row r="486" spans="5:8" ht="15.75" customHeight="1" x14ac:dyDescent="0.3">
      <c r="E486" s="111"/>
      <c r="H486" s="93"/>
    </row>
    <row r="487" spans="5:8" ht="15.75" customHeight="1" x14ac:dyDescent="0.3">
      <c r="E487" s="111"/>
      <c r="H487" s="93"/>
    </row>
    <row r="488" spans="5:8" ht="15.75" customHeight="1" x14ac:dyDescent="0.3">
      <c r="E488" s="111"/>
      <c r="H488" s="93"/>
    </row>
    <row r="489" spans="5:8" ht="15.75" customHeight="1" x14ac:dyDescent="0.3">
      <c r="E489" s="111"/>
      <c r="H489" s="93"/>
    </row>
    <row r="490" spans="5:8" ht="15.75" customHeight="1" x14ac:dyDescent="0.3">
      <c r="E490" s="111"/>
      <c r="H490" s="93"/>
    </row>
    <row r="491" spans="5:8" ht="15.75" customHeight="1" x14ac:dyDescent="0.3">
      <c r="E491" s="111"/>
      <c r="H491" s="93"/>
    </row>
    <row r="492" spans="5:8" ht="15.75" customHeight="1" x14ac:dyDescent="0.3">
      <c r="E492" s="111"/>
      <c r="H492" s="93"/>
    </row>
    <row r="493" spans="5:8" ht="15.75" customHeight="1" x14ac:dyDescent="0.3">
      <c r="E493" s="111"/>
      <c r="H493" s="93"/>
    </row>
    <row r="494" spans="5:8" ht="15.75" customHeight="1" x14ac:dyDescent="0.3">
      <c r="E494" s="111"/>
      <c r="H494" s="93"/>
    </row>
    <row r="495" spans="5:8" ht="15.75" customHeight="1" x14ac:dyDescent="0.3">
      <c r="E495" s="111"/>
      <c r="H495" s="93"/>
    </row>
    <row r="496" spans="5:8" ht="15.75" customHeight="1" x14ac:dyDescent="0.3">
      <c r="E496" s="111"/>
      <c r="H496" s="93"/>
    </row>
    <row r="497" spans="5:8" ht="15.75" customHeight="1" x14ac:dyDescent="0.3">
      <c r="E497" s="111"/>
      <c r="H497" s="93"/>
    </row>
    <row r="498" spans="5:8" ht="15.75" customHeight="1" x14ac:dyDescent="0.3">
      <c r="E498" s="111"/>
      <c r="H498" s="93"/>
    </row>
    <row r="499" spans="5:8" ht="15.75" customHeight="1" x14ac:dyDescent="0.3">
      <c r="E499" s="111"/>
      <c r="H499" s="93"/>
    </row>
    <row r="500" spans="5:8" ht="15.75" customHeight="1" x14ac:dyDescent="0.3">
      <c r="E500" s="111"/>
      <c r="H500" s="93"/>
    </row>
    <row r="501" spans="5:8" ht="15.75" customHeight="1" x14ac:dyDescent="0.3">
      <c r="E501" s="111"/>
      <c r="H501" s="93"/>
    </row>
    <row r="502" spans="5:8" ht="15.75" customHeight="1" x14ac:dyDescent="0.3">
      <c r="E502" s="111"/>
      <c r="H502" s="93"/>
    </row>
    <row r="503" spans="5:8" ht="15.75" customHeight="1" x14ac:dyDescent="0.3">
      <c r="E503" s="111"/>
      <c r="H503" s="93"/>
    </row>
    <row r="504" spans="5:8" ht="15.75" customHeight="1" x14ac:dyDescent="0.3">
      <c r="E504" s="111"/>
      <c r="H504" s="93"/>
    </row>
    <row r="505" spans="5:8" ht="15.75" customHeight="1" x14ac:dyDescent="0.3">
      <c r="E505" s="111"/>
      <c r="H505" s="93"/>
    </row>
    <row r="506" spans="5:8" ht="15.75" customHeight="1" x14ac:dyDescent="0.3">
      <c r="E506" s="111"/>
      <c r="H506" s="93"/>
    </row>
    <row r="507" spans="5:8" ht="15.75" customHeight="1" x14ac:dyDescent="0.3">
      <c r="E507" s="111"/>
      <c r="H507" s="93"/>
    </row>
    <row r="508" spans="5:8" ht="15.75" customHeight="1" x14ac:dyDescent="0.3">
      <c r="E508" s="111"/>
      <c r="H508" s="93"/>
    </row>
    <row r="509" spans="5:8" ht="15.75" customHeight="1" x14ac:dyDescent="0.3">
      <c r="E509" s="111"/>
      <c r="H509" s="93"/>
    </row>
    <row r="510" spans="5:8" ht="15.75" customHeight="1" x14ac:dyDescent="0.3">
      <c r="E510" s="111"/>
      <c r="H510" s="93"/>
    </row>
    <row r="511" spans="5:8" ht="15.75" customHeight="1" x14ac:dyDescent="0.3">
      <c r="E511" s="111"/>
      <c r="H511" s="93"/>
    </row>
    <row r="512" spans="5:8" ht="15.75" customHeight="1" x14ac:dyDescent="0.3">
      <c r="E512" s="111"/>
      <c r="H512" s="93"/>
    </row>
    <row r="513" spans="5:8" ht="15.75" customHeight="1" x14ac:dyDescent="0.3">
      <c r="E513" s="111"/>
      <c r="H513" s="93"/>
    </row>
    <row r="514" spans="5:8" ht="15.75" customHeight="1" x14ac:dyDescent="0.3">
      <c r="E514" s="111"/>
      <c r="H514" s="93"/>
    </row>
    <row r="515" spans="5:8" ht="15.75" customHeight="1" x14ac:dyDescent="0.3">
      <c r="E515" s="111"/>
      <c r="H515" s="93"/>
    </row>
    <row r="516" spans="5:8" ht="15.75" customHeight="1" x14ac:dyDescent="0.3">
      <c r="E516" s="111"/>
      <c r="H516" s="93"/>
    </row>
    <row r="517" spans="5:8" ht="15.75" customHeight="1" x14ac:dyDescent="0.3">
      <c r="E517" s="111"/>
      <c r="H517" s="93"/>
    </row>
    <row r="518" spans="5:8" ht="15.75" customHeight="1" x14ac:dyDescent="0.3">
      <c r="E518" s="111"/>
      <c r="H518" s="93"/>
    </row>
    <row r="519" spans="5:8" ht="15.75" customHeight="1" x14ac:dyDescent="0.3">
      <c r="E519" s="111"/>
      <c r="H519" s="93"/>
    </row>
    <row r="520" spans="5:8" ht="15.75" customHeight="1" x14ac:dyDescent="0.3">
      <c r="E520" s="111"/>
      <c r="H520" s="93"/>
    </row>
    <row r="521" spans="5:8" ht="15.75" customHeight="1" x14ac:dyDescent="0.3">
      <c r="E521" s="111"/>
      <c r="H521" s="93"/>
    </row>
    <row r="522" spans="5:8" ht="15.75" customHeight="1" x14ac:dyDescent="0.3">
      <c r="E522" s="111"/>
      <c r="H522" s="93"/>
    </row>
    <row r="523" spans="5:8" ht="15.75" customHeight="1" x14ac:dyDescent="0.3">
      <c r="E523" s="111"/>
      <c r="H523" s="93"/>
    </row>
    <row r="524" spans="5:8" ht="15.75" customHeight="1" x14ac:dyDescent="0.3">
      <c r="E524" s="111"/>
      <c r="H524" s="93"/>
    </row>
    <row r="525" spans="5:8" ht="15.75" customHeight="1" x14ac:dyDescent="0.3">
      <c r="E525" s="111"/>
      <c r="H525" s="93"/>
    </row>
    <row r="526" spans="5:8" ht="15.75" customHeight="1" x14ac:dyDescent="0.3">
      <c r="E526" s="111"/>
      <c r="H526" s="93"/>
    </row>
    <row r="527" spans="5:8" ht="15.75" customHeight="1" x14ac:dyDescent="0.3">
      <c r="E527" s="111"/>
      <c r="H527" s="93"/>
    </row>
    <row r="528" spans="5:8" ht="15.75" customHeight="1" x14ac:dyDescent="0.3">
      <c r="E528" s="111"/>
      <c r="H528" s="93"/>
    </row>
    <row r="529" spans="5:8" ht="15.75" customHeight="1" x14ac:dyDescent="0.3">
      <c r="E529" s="111"/>
      <c r="H529" s="93"/>
    </row>
    <row r="530" spans="5:8" ht="15.75" customHeight="1" x14ac:dyDescent="0.3">
      <c r="E530" s="111"/>
      <c r="H530" s="93"/>
    </row>
    <row r="531" spans="5:8" ht="15.75" customHeight="1" x14ac:dyDescent="0.3">
      <c r="E531" s="111"/>
      <c r="H531" s="93"/>
    </row>
    <row r="532" spans="5:8" ht="15.75" customHeight="1" x14ac:dyDescent="0.3">
      <c r="E532" s="111"/>
      <c r="H532" s="93"/>
    </row>
    <row r="533" spans="5:8" ht="15.75" customHeight="1" x14ac:dyDescent="0.3">
      <c r="E533" s="111"/>
      <c r="H533" s="93"/>
    </row>
    <row r="534" spans="5:8" ht="15.75" customHeight="1" x14ac:dyDescent="0.3">
      <c r="E534" s="111"/>
      <c r="H534" s="93"/>
    </row>
    <row r="535" spans="5:8" ht="15.75" customHeight="1" x14ac:dyDescent="0.3">
      <c r="E535" s="111"/>
      <c r="H535" s="93"/>
    </row>
    <row r="536" spans="5:8" ht="15.75" customHeight="1" x14ac:dyDescent="0.3">
      <c r="E536" s="111"/>
      <c r="H536" s="93"/>
    </row>
    <row r="537" spans="5:8" ht="15.75" customHeight="1" x14ac:dyDescent="0.3">
      <c r="E537" s="111"/>
      <c r="H537" s="93"/>
    </row>
    <row r="538" spans="5:8" ht="15.75" customHeight="1" x14ac:dyDescent="0.3">
      <c r="E538" s="111"/>
      <c r="H538" s="93"/>
    </row>
    <row r="539" spans="5:8" ht="15.75" customHeight="1" x14ac:dyDescent="0.3">
      <c r="E539" s="111"/>
      <c r="H539" s="93"/>
    </row>
    <row r="540" spans="5:8" ht="15.75" customHeight="1" x14ac:dyDescent="0.3">
      <c r="E540" s="111"/>
      <c r="H540" s="93"/>
    </row>
    <row r="541" spans="5:8" ht="15.75" customHeight="1" x14ac:dyDescent="0.3">
      <c r="E541" s="111"/>
      <c r="H541" s="93"/>
    </row>
    <row r="542" spans="5:8" ht="15.75" customHeight="1" x14ac:dyDescent="0.3">
      <c r="E542" s="111"/>
      <c r="H542" s="93"/>
    </row>
    <row r="543" spans="5:8" ht="15.75" customHeight="1" x14ac:dyDescent="0.3">
      <c r="E543" s="111"/>
      <c r="H543" s="93"/>
    </row>
    <row r="544" spans="5:8" ht="15.75" customHeight="1" x14ac:dyDescent="0.3">
      <c r="E544" s="111"/>
      <c r="H544" s="93"/>
    </row>
    <row r="545" spans="5:8" ht="15.75" customHeight="1" x14ac:dyDescent="0.3">
      <c r="E545" s="111"/>
      <c r="H545" s="93"/>
    </row>
    <row r="546" spans="5:8" ht="15.75" customHeight="1" x14ac:dyDescent="0.3">
      <c r="E546" s="111"/>
      <c r="H546" s="93"/>
    </row>
    <row r="547" spans="5:8" ht="15.75" customHeight="1" x14ac:dyDescent="0.3">
      <c r="E547" s="111"/>
      <c r="H547" s="93"/>
    </row>
    <row r="548" spans="5:8" ht="15.75" customHeight="1" x14ac:dyDescent="0.3">
      <c r="E548" s="111"/>
      <c r="H548" s="93"/>
    </row>
    <row r="549" spans="5:8" ht="15.75" customHeight="1" x14ac:dyDescent="0.3">
      <c r="E549" s="111"/>
      <c r="H549" s="93"/>
    </row>
    <row r="550" spans="5:8" ht="15.75" customHeight="1" x14ac:dyDescent="0.3">
      <c r="E550" s="111"/>
      <c r="H550" s="93"/>
    </row>
    <row r="551" spans="5:8" ht="15.75" customHeight="1" x14ac:dyDescent="0.3">
      <c r="E551" s="111"/>
      <c r="H551" s="93"/>
    </row>
    <row r="552" spans="5:8" ht="15.75" customHeight="1" x14ac:dyDescent="0.3">
      <c r="E552" s="111"/>
      <c r="H552" s="93"/>
    </row>
    <row r="553" spans="5:8" ht="15.75" customHeight="1" x14ac:dyDescent="0.3">
      <c r="E553" s="111"/>
      <c r="H553" s="93"/>
    </row>
    <row r="554" spans="5:8" ht="15.75" customHeight="1" x14ac:dyDescent="0.3">
      <c r="E554" s="111"/>
      <c r="H554" s="93"/>
    </row>
    <row r="555" spans="5:8" ht="15.75" customHeight="1" x14ac:dyDescent="0.3">
      <c r="E555" s="111"/>
      <c r="H555" s="93"/>
    </row>
    <row r="556" spans="5:8" ht="15.75" customHeight="1" x14ac:dyDescent="0.3">
      <c r="E556" s="111"/>
      <c r="H556" s="93"/>
    </row>
    <row r="557" spans="5:8" ht="15.75" customHeight="1" x14ac:dyDescent="0.3">
      <c r="E557" s="111"/>
      <c r="H557" s="93"/>
    </row>
    <row r="558" spans="5:8" ht="15.75" customHeight="1" x14ac:dyDescent="0.3">
      <c r="E558" s="111"/>
      <c r="H558" s="93"/>
    </row>
    <row r="559" spans="5:8" ht="15.75" customHeight="1" x14ac:dyDescent="0.3">
      <c r="E559" s="111"/>
      <c r="H559" s="93"/>
    </row>
    <row r="560" spans="5:8" ht="15.75" customHeight="1" x14ac:dyDescent="0.3">
      <c r="E560" s="111"/>
      <c r="H560" s="93"/>
    </row>
    <row r="561" spans="5:8" ht="15.75" customHeight="1" x14ac:dyDescent="0.3">
      <c r="E561" s="111"/>
      <c r="H561" s="93"/>
    </row>
    <row r="562" spans="5:8" ht="15.75" customHeight="1" x14ac:dyDescent="0.3">
      <c r="E562" s="111"/>
      <c r="H562" s="93"/>
    </row>
    <row r="563" spans="5:8" ht="15.75" customHeight="1" x14ac:dyDescent="0.3">
      <c r="E563" s="111"/>
      <c r="H563" s="93"/>
    </row>
    <row r="564" spans="5:8" ht="15.75" customHeight="1" x14ac:dyDescent="0.3">
      <c r="E564" s="111"/>
      <c r="H564" s="93"/>
    </row>
    <row r="565" spans="5:8" ht="15.75" customHeight="1" x14ac:dyDescent="0.3">
      <c r="E565" s="111"/>
      <c r="H565" s="93"/>
    </row>
    <row r="566" spans="5:8" ht="15.75" customHeight="1" x14ac:dyDescent="0.3">
      <c r="E566" s="111"/>
      <c r="H566" s="93"/>
    </row>
    <row r="567" spans="5:8" ht="15.75" customHeight="1" x14ac:dyDescent="0.3">
      <c r="E567" s="111"/>
      <c r="H567" s="93"/>
    </row>
    <row r="568" spans="5:8" ht="15.75" customHeight="1" x14ac:dyDescent="0.3">
      <c r="E568" s="111"/>
      <c r="H568" s="93"/>
    </row>
    <row r="569" spans="5:8" ht="15.75" customHeight="1" x14ac:dyDescent="0.3">
      <c r="E569" s="111"/>
      <c r="H569" s="93"/>
    </row>
    <row r="570" spans="5:8" ht="15.75" customHeight="1" x14ac:dyDescent="0.3">
      <c r="E570" s="111"/>
      <c r="H570" s="93"/>
    </row>
    <row r="571" spans="5:8" ht="15.75" customHeight="1" x14ac:dyDescent="0.3">
      <c r="E571" s="111"/>
      <c r="H571" s="93"/>
    </row>
    <row r="572" spans="5:8" ht="15.75" customHeight="1" x14ac:dyDescent="0.3">
      <c r="E572" s="111"/>
      <c r="H572" s="93"/>
    </row>
    <row r="573" spans="5:8" ht="15.75" customHeight="1" x14ac:dyDescent="0.3">
      <c r="E573" s="111"/>
      <c r="H573" s="93"/>
    </row>
    <row r="574" spans="5:8" ht="15.75" customHeight="1" x14ac:dyDescent="0.3">
      <c r="E574" s="111"/>
      <c r="H574" s="93"/>
    </row>
    <row r="575" spans="5:8" ht="15.75" customHeight="1" x14ac:dyDescent="0.3">
      <c r="E575" s="111"/>
      <c r="H575" s="93"/>
    </row>
    <row r="576" spans="5:8" ht="15.75" customHeight="1" x14ac:dyDescent="0.3">
      <c r="E576" s="111"/>
      <c r="H576" s="93"/>
    </row>
    <row r="577" spans="5:8" ht="15.75" customHeight="1" x14ac:dyDescent="0.3">
      <c r="E577" s="111"/>
      <c r="H577" s="93"/>
    </row>
    <row r="578" spans="5:8" ht="15.75" customHeight="1" x14ac:dyDescent="0.3">
      <c r="E578" s="111"/>
      <c r="H578" s="93"/>
    </row>
    <row r="579" spans="5:8" ht="15.75" customHeight="1" x14ac:dyDescent="0.3">
      <c r="E579" s="111"/>
      <c r="H579" s="93"/>
    </row>
    <row r="580" spans="5:8" ht="15.75" customHeight="1" x14ac:dyDescent="0.3">
      <c r="E580" s="111"/>
      <c r="H580" s="93"/>
    </row>
    <row r="581" spans="5:8" ht="15.75" customHeight="1" x14ac:dyDescent="0.3">
      <c r="E581" s="111"/>
      <c r="H581" s="93"/>
    </row>
    <row r="582" spans="5:8" ht="15.75" customHeight="1" x14ac:dyDescent="0.3">
      <c r="E582" s="111"/>
      <c r="H582" s="93"/>
    </row>
    <row r="583" spans="5:8" ht="15.75" customHeight="1" x14ac:dyDescent="0.3">
      <c r="E583" s="111"/>
      <c r="H583" s="93"/>
    </row>
    <row r="584" spans="5:8" ht="15.75" customHeight="1" x14ac:dyDescent="0.3">
      <c r="E584" s="111"/>
      <c r="H584" s="93"/>
    </row>
    <row r="585" spans="5:8" ht="15.75" customHeight="1" x14ac:dyDescent="0.3">
      <c r="E585" s="111"/>
      <c r="H585" s="93"/>
    </row>
    <row r="586" spans="5:8" ht="15.75" customHeight="1" x14ac:dyDescent="0.3">
      <c r="E586" s="111"/>
      <c r="H586" s="93"/>
    </row>
    <row r="587" spans="5:8" ht="15.75" customHeight="1" x14ac:dyDescent="0.3">
      <c r="E587" s="111"/>
      <c r="H587" s="93"/>
    </row>
    <row r="588" spans="5:8" ht="15.75" customHeight="1" x14ac:dyDescent="0.3">
      <c r="E588" s="111"/>
      <c r="H588" s="93"/>
    </row>
    <row r="589" spans="5:8" ht="15.75" customHeight="1" x14ac:dyDescent="0.3">
      <c r="E589" s="111"/>
      <c r="H589" s="93"/>
    </row>
    <row r="590" spans="5:8" ht="15.75" customHeight="1" x14ac:dyDescent="0.3">
      <c r="E590" s="111"/>
      <c r="H590" s="93"/>
    </row>
    <row r="591" spans="5:8" ht="15.75" customHeight="1" x14ac:dyDescent="0.3">
      <c r="E591" s="111"/>
      <c r="H591" s="93"/>
    </row>
    <row r="592" spans="5:8" ht="15.75" customHeight="1" x14ac:dyDescent="0.3">
      <c r="E592" s="111"/>
      <c r="H592" s="93"/>
    </row>
    <row r="593" spans="5:8" ht="15.75" customHeight="1" x14ac:dyDescent="0.3">
      <c r="E593" s="111"/>
      <c r="H593" s="93"/>
    </row>
    <row r="594" spans="5:8" ht="15.75" customHeight="1" x14ac:dyDescent="0.3">
      <c r="E594" s="111"/>
      <c r="H594" s="93"/>
    </row>
    <row r="595" spans="5:8" ht="15.75" customHeight="1" x14ac:dyDescent="0.3">
      <c r="E595" s="111"/>
      <c r="H595" s="93"/>
    </row>
    <row r="596" spans="5:8" ht="15.75" customHeight="1" x14ac:dyDescent="0.3">
      <c r="E596" s="111"/>
      <c r="H596" s="93"/>
    </row>
    <row r="597" spans="5:8" ht="15.75" customHeight="1" x14ac:dyDescent="0.3">
      <c r="E597" s="111"/>
      <c r="H597" s="93"/>
    </row>
    <row r="598" spans="5:8" ht="15.75" customHeight="1" x14ac:dyDescent="0.3">
      <c r="E598" s="111"/>
      <c r="H598" s="93"/>
    </row>
    <row r="599" spans="5:8" ht="15.75" customHeight="1" x14ac:dyDescent="0.3">
      <c r="E599" s="111"/>
      <c r="H599" s="93"/>
    </row>
    <row r="600" spans="5:8" ht="15.75" customHeight="1" x14ac:dyDescent="0.3">
      <c r="E600" s="111"/>
      <c r="H600" s="93"/>
    </row>
    <row r="601" spans="5:8" ht="15.75" customHeight="1" x14ac:dyDescent="0.3">
      <c r="E601" s="111"/>
      <c r="H601" s="93"/>
    </row>
    <row r="602" spans="5:8" ht="15.75" customHeight="1" x14ac:dyDescent="0.3">
      <c r="E602" s="111"/>
      <c r="H602" s="93"/>
    </row>
    <row r="603" spans="5:8" ht="15.75" customHeight="1" x14ac:dyDescent="0.3">
      <c r="E603" s="111"/>
      <c r="H603" s="93"/>
    </row>
    <row r="604" spans="5:8" ht="15.75" customHeight="1" x14ac:dyDescent="0.3">
      <c r="E604" s="111"/>
      <c r="H604" s="93"/>
    </row>
    <row r="605" spans="5:8" ht="15.75" customHeight="1" x14ac:dyDescent="0.3">
      <c r="E605" s="111"/>
      <c r="H605" s="93"/>
    </row>
    <row r="606" spans="5:8" ht="15.75" customHeight="1" x14ac:dyDescent="0.3">
      <c r="E606" s="111"/>
      <c r="H606" s="93"/>
    </row>
    <row r="607" spans="5:8" ht="15.75" customHeight="1" x14ac:dyDescent="0.3">
      <c r="E607" s="111"/>
      <c r="H607" s="93"/>
    </row>
    <row r="608" spans="5:8" ht="15.75" customHeight="1" x14ac:dyDescent="0.3">
      <c r="E608" s="111"/>
      <c r="H608" s="93"/>
    </row>
    <row r="609" spans="5:8" ht="15.75" customHeight="1" x14ac:dyDescent="0.3">
      <c r="E609" s="111"/>
      <c r="H609" s="93"/>
    </row>
    <row r="610" spans="5:8" ht="15.75" customHeight="1" x14ac:dyDescent="0.3">
      <c r="E610" s="111"/>
      <c r="H610" s="93"/>
    </row>
    <row r="611" spans="5:8" ht="15.75" customHeight="1" x14ac:dyDescent="0.3">
      <c r="E611" s="111"/>
      <c r="H611" s="93"/>
    </row>
    <row r="612" spans="5:8" ht="15.75" customHeight="1" x14ac:dyDescent="0.3">
      <c r="E612" s="111"/>
      <c r="H612" s="93"/>
    </row>
    <row r="613" spans="5:8" ht="15.75" customHeight="1" x14ac:dyDescent="0.3">
      <c r="E613" s="111"/>
      <c r="H613" s="93"/>
    </row>
    <row r="614" spans="5:8" ht="15.75" customHeight="1" x14ac:dyDescent="0.3">
      <c r="E614" s="111"/>
      <c r="H614" s="93"/>
    </row>
    <row r="615" spans="5:8" ht="15.75" customHeight="1" x14ac:dyDescent="0.3">
      <c r="E615" s="111"/>
      <c r="H615" s="93"/>
    </row>
    <row r="616" spans="5:8" ht="15.75" customHeight="1" x14ac:dyDescent="0.3">
      <c r="E616" s="111"/>
      <c r="H616" s="93"/>
    </row>
    <row r="617" spans="5:8" ht="15.75" customHeight="1" x14ac:dyDescent="0.3">
      <c r="E617" s="111"/>
      <c r="H617" s="93"/>
    </row>
    <row r="618" spans="5:8" ht="15.75" customHeight="1" x14ac:dyDescent="0.3">
      <c r="E618" s="111"/>
      <c r="H618" s="93"/>
    </row>
    <row r="619" spans="5:8" ht="15.75" customHeight="1" x14ac:dyDescent="0.3">
      <c r="E619" s="111"/>
      <c r="H619" s="93"/>
    </row>
    <row r="620" spans="5:8" ht="15.75" customHeight="1" x14ac:dyDescent="0.3">
      <c r="E620" s="111"/>
      <c r="H620" s="93"/>
    </row>
    <row r="621" spans="5:8" ht="15.75" customHeight="1" x14ac:dyDescent="0.3">
      <c r="E621" s="111"/>
      <c r="H621" s="93"/>
    </row>
    <row r="622" spans="5:8" ht="15.75" customHeight="1" x14ac:dyDescent="0.3">
      <c r="E622" s="111"/>
      <c r="H622" s="93"/>
    </row>
    <row r="623" spans="5:8" ht="15.75" customHeight="1" x14ac:dyDescent="0.3">
      <c r="E623" s="111"/>
      <c r="H623" s="93"/>
    </row>
    <row r="624" spans="5:8" ht="15.75" customHeight="1" x14ac:dyDescent="0.3">
      <c r="E624" s="111"/>
      <c r="H624" s="93"/>
    </row>
    <row r="625" spans="5:8" ht="15.75" customHeight="1" x14ac:dyDescent="0.3">
      <c r="E625" s="111"/>
      <c r="H625" s="93"/>
    </row>
    <row r="626" spans="5:8" ht="15.75" customHeight="1" x14ac:dyDescent="0.3">
      <c r="E626" s="111"/>
      <c r="H626" s="93"/>
    </row>
    <row r="627" spans="5:8" ht="15.75" customHeight="1" x14ac:dyDescent="0.3">
      <c r="E627" s="111"/>
      <c r="H627" s="93"/>
    </row>
    <row r="628" spans="5:8" ht="15.75" customHeight="1" x14ac:dyDescent="0.3">
      <c r="E628" s="111"/>
      <c r="H628" s="93"/>
    </row>
    <row r="629" spans="5:8" ht="15.75" customHeight="1" x14ac:dyDescent="0.3">
      <c r="E629" s="111"/>
      <c r="H629" s="93"/>
    </row>
    <row r="630" spans="5:8" ht="15.75" customHeight="1" x14ac:dyDescent="0.3">
      <c r="E630" s="111"/>
      <c r="H630" s="93"/>
    </row>
    <row r="631" spans="5:8" ht="15.75" customHeight="1" x14ac:dyDescent="0.3">
      <c r="E631" s="111"/>
      <c r="H631" s="93"/>
    </row>
    <row r="632" spans="5:8" ht="15.75" customHeight="1" x14ac:dyDescent="0.3">
      <c r="E632" s="111"/>
      <c r="H632" s="93"/>
    </row>
    <row r="633" spans="5:8" ht="15.75" customHeight="1" x14ac:dyDescent="0.3">
      <c r="E633" s="111"/>
      <c r="H633" s="93"/>
    </row>
    <row r="634" spans="5:8" ht="15.75" customHeight="1" x14ac:dyDescent="0.3">
      <c r="E634" s="111"/>
      <c r="H634" s="93"/>
    </row>
    <row r="635" spans="5:8" ht="15.75" customHeight="1" x14ac:dyDescent="0.3">
      <c r="E635" s="111"/>
      <c r="H635" s="93"/>
    </row>
    <row r="636" spans="5:8" ht="15.75" customHeight="1" x14ac:dyDescent="0.3">
      <c r="E636" s="111"/>
      <c r="H636" s="93"/>
    </row>
    <row r="637" spans="5:8" ht="15.75" customHeight="1" x14ac:dyDescent="0.3">
      <c r="E637" s="111"/>
      <c r="H637" s="93"/>
    </row>
    <row r="638" spans="5:8" ht="15.75" customHeight="1" x14ac:dyDescent="0.3">
      <c r="E638" s="111"/>
      <c r="H638" s="93"/>
    </row>
    <row r="639" spans="5:8" ht="15.75" customHeight="1" x14ac:dyDescent="0.3">
      <c r="E639" s="111"/>
      <c r="H639" s="93"/>
    </row>
    <row r="640" spans="5:8" ht="15.75" customHeight="1" x14ac:dyDescent="0.3">
      <c r="E640" s="111"/>
      <c r="H640" s="93"/>
    </row>
    <row r="641" spans="5:8" ht="15.75" customHeight="1" x14ac:dyDescent="0.3">
      <c r="E641" s="111"/>
      <c r="H641" s="93"/>
    </row>
    <row r="642" spans="5:8" ht="15.75" customHeight="1" x14ac:dyDescent="0.3">
      <c r="E642" s="111"/>
      <c r="H642" s="93"/>
    </row>
    <row r="643" spans="5:8" ht="15.75" customHeight="1" x14ac:dyDescent="0.3">
      <c r="E643" s="111"/>
      <c r="H643" s="93"/>
    </row>
    <row r="644" spans="5:8" ht="15.75" customHeight="1" x14ac:dyDescent="0.3">
      <c r="E644" s="111"/>
      <c r="H644" s="93"/>
    </row>
    <row r="645" spans="5:8" ht="15.75" customHeight="1" x14ac:dyDescent="0.3">
      <c r="E645" s="111"/>
      <c r="H645" s="93"/>
    </row>
    <row r="646" spans="5:8" ht="15.75" customHeight="1" x14ac:dyDescent="0.3">
      <c r="E646" s="111"/>
      <c r="H646" s="93"/>
    </row>
    <row r="647" spans="5:8" ht="15.75" customHeight="1" x14ac:dyDescent="0.3">
      <c r="E647" s="111"/>
      <c r="H647" s="93"/>
    </row>
    <row r="648" spans="5:8" ht="15.75" customHeight="1" x14ac:dyDescent="0.3">
      <c r="E648" s="111"/>
      <c r="H648" s="93"/>
    </row>
    <row r="649" spans="5:8" ht="15.75" customHeight="1" x14ac:dyDescent="0.3">
      <c r="E649" s="111"/>
      <c r="H649" s="93"/>
    </row>
    <row r="650" spans="5:8" ht="15.75" customHeight="1" x14ac:dyDescent="0.3">
      <c r="E650" s="111"/>
      <c r="H650" s="93"/>
    </row>
    <row r="651" spans="5:8" ht="15.75" customHeight="1" x14ac:dyDescent="0.3">
      <c r="E651" s="111"/>
      <c r="H651" s="93"/>
    </row>
    <row r="652" spans="5:8" ht="15.75" customHeight="1" x14ac:dyDescent="0.3">
      <c r="E652" s="111"/>
      <c r="H652" s="93"/>
    </row>
    <row r="653" spans="5:8" ht="15.75" customHeight="1" x14ac:dyDescent="0.3">
      <c r="E653" s="111"/>
      <c r="H653" s="93"/>
    </row>
    <row r="654" spans="5:8" ht="15.75" customHeight="1" x14ac:dyDescent="0.3">
      <c r="E654" s="111"/>
      <c r="H654" s="93"/>
    </row>
    <row r="655" spans="5:8" ht="15.75" customHeight="1" x14ac:dyDescent="0.3">
      <c r="E655" s="111"/>
      <c r="H655" s="93"/>
    </row>
    <row r="656" spans="5:8" ht="15.75" customHeight="1" x14ac:dyDescent="0.3">
      <c r="E656" s="111"/>
      <c r="H656" s="93"/>
    </row>
    <row r="657" spans="5:8" ht="15.75" customHeight="1" x14ac:dyDescent="0.3">
      <c r="E657" s="111"/>
      <c r="H657" s="93"/>
    </row>
    <row r="658" spans="5:8" ht="15.75" customHeight="1" x14ac:dyDescent="0.3">
      <c r="E658" s="111"/>
      <c r="H658" s="93"/>
    </row>
    <row r="659" spans="5:8" ht="15.75" customHeight="1" x14ac:dyDescent="0.3">
      <c r="E659" s="111"/>
      <c r="H659" s="93"/>
    </row>
    <row r="660" spans="5:8" ht="15.75" customHeight="1" x14ac:dyDescent="0.3">
      <c r="E660" s="111"/>
      <c r="H660" s="93"/>
    </row>
    <row r="661" spans="5:8" ht="15.75" customHeight="1" x14ac:dyDescent="0.3">
      <c r="E661" s="111"/>
      <c r="H661" s="93"/>
    </row>
    <row r="662" spans="5:8" ht="15.75" customHeight="1" x14ac:dyDescent="0.3">
      <c r="E662" s="111"/>
      <c r="H662" s="93"/>
    </row>
    <row r="663" spans="5:8" ht="15.75" customHeight="1" x14ac:dyDescent="0.3">
      <c r="E663" s="111"/>
      <c r="H663" s="93"/>
    </row>
    <row r="664" spans="5:8" ht="15.75" customHeight="1" x14ac:dyDescent="0.3">
      <c r="E664" s="111"/>
      <c r="H664" s="93"/>
    </row>
    <row r="665" spans="5:8" ht="15.75" customHeight="1" x14ac:dyDescent="0.3">
      <c r="E665" s="111"/>
      <c r="H665" s="93"/>
    </row>
    <row r="666" spans="5:8" ht="15.75" customHeight="1" x14ac:dyDescent="0.3">
      <c r="E666" s="111"/>
      <c r="H666" s="93"/>
    </row>
    <row r="667" spans="5:8" ht="15.75" customHeight="1" x14ac:dyDescent="0.3">
      <c r="E667" s="111"/>
      <c r="H667" s="93"/>
    </row>
    <row r="668" spans="5:8" ht="15.75" customHeight="1" x14ac:dyDescent="0.3">
      <c r="E668" s="111"/>
      <c r="H668" s="93"/>
    </row>
    <row r="669" spans="5:8" ht="15.75" customHeight="1" x14ac:dyDescent="0.3">
      <c r="E669" s="111"/>
      <c r="H669" s="93"/>
    </row>
    <row r="670" spans="5:8" ht="15.75" customHeight="1" x14ac:dyDescent="0.3">
      <c r="E670" s="111"/>
      <c r="H670" s="93"/>
    </row>
    <row r="671" spans="5:8" ht="15.75" customHeight="1" x14ac:dyDescent="0.3">
      <c r="E671" s="111"/>
      <c r="H671" s="93"/>
    </row>
    <row r="672" spans="5:8" ht="15.75" customHeight="1" x14ac:dyDescent="0.3">
      <c r="E672" s="111"/>
      <c r="H672" s="93"/>
    </row>
    <row r="673" spans="5:8" ht="15.75" customHeight="1" x14ac:dyDescent="0.3">
      <c r="E673" s="111"/>
      <c r="H673" s="93"/>
    </row>
    <row r="674" spans="5:8" ht="15.75" customHeight="1" x14ac:dyDescent="0.3">
      <c r="E674" s="111"/>
      <c r="H674" s="93"/>
    </row>
    <row r="675" spans="5:8" ht="15.75" customHeight="1" x14ac:dyDescent="0.3">
      <c r="E675" s="111"/>
      <c r="H675" s="93"/>
    </row>
    <row r="676" spans="5:8" ht="15.75" customHeight="1" x14ac:dyDescent="0.3">
      <c r="E676" s="111"/>
      <c r="H676" s="93"/>
    </row>
    <row r="677" spans="5:8" ht="15.75" customHeight="1" x14ac:dyDescent="0.3">
      <c r="E677" s="111"/>
      <c r="H677" s="93"/>
    </row>
    <row r="678" spans="5:8" ht="15.75" customHeight="1" x14ac:dyDescent="0.3">
      <c r="E678" s="111"/>
      <c r="H678" s="93"/>
    </row>
    <row r="679" spans="5:8" ht="15.75" customHeight="1" x14ac:dyDescent="0.3">
      <c r="E679" s="111"/>
      <c r="H679" s="93"/>
    </row>
    <row r="680" spans="5:8" ht="15.75" customHeight="1" x14ac:dyDescent="0.3">
      <c r="E680" s="111"/>
      <c r="H680" s="93"/>
    </row>
    <row r="681" spans="5:8" ht="15.75" customHeight="1" x14ac:dyDescent="0.3">
      <c r="E681" s="111"/>
      <c r="H681" s="93"/>
    </row>
    <row r="682" spans="5:8" ht="15.75" customHeight="1" x14ac:dyDescent="0.3">
      <c r="E682" s="111"/>
      <c r="H682" s="93"/>
    </row>
    <row r="683" spans="5:8" ht="15.75" customHeight="1" x14ac:dyDescent="0.3">
      <c r="E683" s="111"/>
      <c r="H683" s="93"/>
    </row>
    <row r="684" spans="5:8" ht="15.75" customHeight="1" x14ac:dyDescent="0.3">
      <c r="E684" s="111"/>
      <c r="H684" s="93"/>
    </row>
    <row r="685" spans="5:8" ht="15.75" customHeight="1" x14ac:dyDescent="0.3">
      <c r="E685" s="111"/>
      <c r="H685" s="93"/>
    </row>
    <row r="686" spans="5:8" ht="15.75" customHeight="1" x14ac:dyDescent="0.3">
      <c r="E686" s="111"/>
      <c r="H686" s="93"/>
    </row>
    <row r="687" spans="5:8" ht="15.75" customHeight="1" x14ac:dyDescent="0.3">
      <c r="E687" s="111"/>
      <c r="H687" s="93"/>
    </row>
    <row r="688" spans="5:8" ht="15.75" customHeight="1" x14ac:dyDescent="0.3">
      <c r="E688" s="111"/>
      <c r="H688" s="93"/>
    </row>
    <row r="689" spans="5:8" ht="15.75" customHeight="1" x14ac:dyDescent="0.3">
      <c r="E689" s="111"/>
      <c r="H689" s="93"/>
    </row>
    <row r="690" spans="5:8" ht="15.75" customHeight="1" x14ac:dyDescent="0.3">
      <c r="E690" s="111"/>
      <c r="H690" s="93"/>
    </row>
    <row r="691" spans="5:8" ht="15.75" customHeight="1" x14ac:dyDescent="0.3">
      <c r="E691" s="111"/>
      <c r="H691" s="93"/>
    </row>
    <row r="692" spans="5:8" ht="15.75" customHeight="1" x14ac:dyDescent="0.3">
      <c r="E692" s="111"/>
      <c r="H692" s="93"/>
    </row>
    <row r="693" spans="5:8" ht="15.75" customHeight="1" x14ac:dyDescent="0.3">
      <c r="E693" s="111"/>
      <c r="H693" s="93"/>
    </row>
    <row r="694" spans="5:8" ht="15.75" customHeight="1" x14ac:dyDescent="0.3">
      <c r="E694" s="111"/>
      <c r="H694" s="93"/>
    </row>
    <row r="695" spans="5:8" ht="15.75" customHeight="1" x14ac:dyDescent="0.3">
      <c r="E695" s="111"/>
      <c r="H695" s="93"/>
    </row>
    <row r="696" spans="5:8" ht="15.75" customHeight="1" x14ac:dyDescent="0.3">
      <c r="E696" s="111"/>
      <c r="H696" s="93"/>
    </row>
    <row r="697" spans="5:8" ht="15.75" customHeight="1" x14ac:dyDescent="0.3">
      <c r="E697" s="111"/>
      <c r="H697" s="93"/>
    </row>
    <row r="698" spans="5:8" ht="15.75" customHeight="1" x14ac:dyDescent="0.3">
      <c r="E698" s="111"/>
      <c r="H698" s="93"/>
    </row>
    <row r="699" spans="5:8" ht="15.75" customHeight="1" x14ac:dyDescent="0.3">
      <c r="E699" s="111"/>
      <c r="H699" s="93"/>
    </row>
    <row r="700" spans="5:8" ht="15.75" customHeight="1" x14ac:dyDescent="0.3">
      <c r="E700" s="111"/>
      <c r="H700" s="93"/>
    </row>
    <row r="701" spans="5:8" ht="15.75" customHeight="1" x14ac:dyDescent="0.3">
      <c r="E701" s="111"/>
      <c r="H701" s="93"/>
    </row>
    <row r="702" spans="5:8" ht="15.75" customHeight="1" x14ac:dyDescent="0.3">
      <c r="E702" s="111"/>
      <c r="H702" s="93"/>
    </row>
    <row r="703" spans="5:8" ht="15.75" customHeight="1" x14ac:dyDescent="0.3">
      <c r="E703" s="111"/>
      <c r="H703" s="93"/>
    </row>
    <row r="704" spans="5:8" ht="15.75" customHeight="1" x14ac:dyDescent="0.3">
      <c r="E704" s="111"/>
      <c r="H704" s="93"/>
    </row>
    <row r="705" spans="5:8" ht="15.75" customHeight="1" x14ac:dyDescent="0.3">
      <c r="E705" s="111"/>
      <c r="H705" s="93"/>
    </row>
    <row r="706" spans="5:8" ht="15.75" customHeight="1" x14ac:dyDescent="0.3">
      <c r="E706" s="111"/>
      <c r="H706" s="93"/>
    </row>
    <row r="707" spans="5:8" ht="15.75" customHeight="1" x14ac:dyDescent="0.3">
      <c r="E707" s="111"/>
      <c r="H707" s="93"/>
    </row>
    <row r="708" spans="5:8" ht="15.75" customHeight="1" x14ac:dyDescent="0.3">
      <c r="E708" s="111"/>
      <c r="H708" s="93"/>
    </row>
    <row r="709" spans="5:8" ht="15.75" customHeight="1" x14ac:dyDescent="0.3">
      <c r="E709" s="111"/>
      <c r="H709" s="93"/>
    </row>
    <row r="710" spans="5:8" ht="15.75" customHeight="1" x14ac:dyDescent="0.3">
      <c r="E710" s="111"/>
      <c r="H710" s="93"/>
    </row>
    <row r="711" spans="5:8" ht="15.75" customHeight="1" x14ac:dyDescent="0.3">
      <c r="E711" s="111"/>
      <c r="H711" s="93"/>
    </row>
    <row r="712" spans="5:8" ht="15.75" customHeight="1" x14ac:dyDescent="0.3">
      <c r="E712" s="111"/>
      <c r="H712" s="93"/>
    </row>
    <row r="713" spans="5:8" ht="15.75" customHeight="1" x14ac:dyDescent="0.3">
      <c r="E713" s="111"/>
      <c r="H713" s="93"/>
    </row>
    <row r="714" spans="5:8" ht="15.75" customHeight="1" x14ac:dyDescent="0.3">
      <c r="E714" s="111"/>
      <c r="H714" s="93"/>
    </row>
    <row r="715" spans="5:8" ht="15.75" customHeight="1" x14ac:dyDescent="0.3">
      <c r="E715" s="111"/>
      <c r="H715" s="93"/>
    </row>
    <row r="716" spans="5:8" ht="15.75" customHeight="1" x14ac:dyDescent="0.3">
      <c r="E716" s="111"/>
      <c r="H716" s="93"/>
    </row>
    <row r="717" spans="5:8" ht="15.75" customHeight="1" x14ac:dyDescent="0.3">
      <c r="E717" s="111"/>
      <c r="H717" s="93"/>
    </row>
    <row r="718" spans="5:8" ht="15.75" customHeight="1" x14ac:dyDescent="0.3">
      <c r="E718" s="111"/>
      <c r="H718" s="93"/>
    </row>
    <row r="719" spans="5:8" ht="15.75" customHeight="1" x14ac:dyDescent="0.3">
      <c r="E719" s="111"/>
      <c r="H719" s="93"/>
    </row>
    <row r="720" spans="5:8" ht="15.75" customHeight="1" x14ac:dyDescent="0.3">
      <c r="E720" s="111"/>
      <c r="H720" s="93"/>
    </row>
    <row r="721" spans="5:8" ht="15.75" customHeight="1" x14ac:dyDescent="0.3">
      <c r="E721" s="111"/>
      <c r="H721" s="93"/>
    </row>
    <row r="722" spans="5:8" ht="15.75" customHeight="1" x14ac:dyDescent="0.3">
      <c r="E722" s="111"/>
      <c r="H722" s="93"/>
    </row>
    <row r="723" spans="5:8" ht="15.75" customHeight="1" x14ac:dyDescent="0.3">
      <c r="E723" s="111"/>
      <c r="H723" s="93"/>
    </row>
    <row r="724" spans="5:8" ht="15.75" customHeight="1" x14ac:dyDescent="0.3">
      <c r="E724" s="111"/>
      <c r="H724" s="93"/>
    </row>
    <row r="725" spans="5:8" ht="15.75" customHeight="1" x14ac:dyDescent="0.3">
      <c r="E725" s="111"/>
      <c r="H725" s="93"/>
    </row>
    <row r="726" spans="5:8" ht="15.75" customHeight="1" x14ac:dyDescent="0.3">
      <c r="E726" s="111"/>
      <c r="H726" s="93"/>
    </row>
    <row r="727" spans="5:8" ht="15.75" customHeight="1" x14ac:dyDescent="0.3">
      <c r="E727" s="111"/>
      <c r="H727" s="93"/>
    </row>
    <row r="728" spans="5:8" ht="15.75" customHeight="1" x14ac:dyDescent="0.3">
      <c r="E728" s="111"/>
      <c r="H728" s="93"/>
    </row>
    <row r="729" spans="5:8" ht="15.75" customHeight="1" x14ac:dyDescent="0.3">
      <c r="E729" s="111"/>
      <c r="H729" s="93"/>
    </row>
    <row r="730" spans="5:8" ht="15.75" customHeight="1" x14ac:dyDescent="0.3">
      <c r="E730" s="111"/>
      <c r="H730" s="93"/>
    </row>
    <row r="731" spans="5:8" ht="15.75" customHeight="1" x14ac:dyDescent="0.3">
      <c r="E731" s="111"/>
      <c r="H731" s="93"/>
    </row>
    <row r="732" spans="5:8" ht="15.75" customHeight="1" x14ac:dyDescent="0.3">
      <c r="E732" s="111"/>
      <c r="H732" s="93"/>
    </row>
    <row r="733" spans="5:8" ht="15.75" customHeight="1" x14ac:dyDescent="0.3">
      <c r="E733" s="111"/>
      <c r="H733" s="93"/>
    </row>
    <row r="734" spans="5:8" ht="15.75" customHeight="1" x14ac:dyDescent="0.3">
      <c r="E734" s="111"/>
      <c r="H734" s="93"/>
    </row>
    <row r="735" spans="5:8" ht="15.75" customHeight="1" x14ac:dyDescent="0.3">
      <c r="E735" s="111"/>
      <c r="H735" s="93"/>
    </row>
    <row r="736" spans="5:8" ht="15.75" customHeight="1" x14ac:dyDescent="0.3">
      <c r="E736" s="111"/>
      <c r="H736" s="93"/>
    </row>
    <row r="737" spans="5:8" ht="15.75" customHeight="1" x14ac:dyDescent="0.3">
      <c r="E737" s="111"/>
      <c r="H737" s="93"/>
    </row>
    <row r="738" spans="5:8" ht="15.75" customHeight="1" x14ac:dyDescent="0.3">
      <c r="E738" s="111"/>
      <c r="H738" s="93"/>
    </row>
    <row r="739" spans="5:8" ht="15.75" customHeight="1" x14ac:dyDescent="0.3">
      <c r="E739" s="111"/>
      <c r="H739" s="93"/>
    </row>
    <row r="740" spans="5:8" ht="15.75" customHeight="1" x14ac:dyDescent="0.3">
      <c r="E740" s="111"/>
      <c r="H740" s="93"/>
    </row>
    <row r="741" spans="5:8" ht="15.75" customHeight="1" x14ac:dyDescent="0.3">
      <c r="E741" s="111"/>
      <c r="H741" s="93"/>
    </row>
    <row r="742" spans="5:8" ht="15.75" customHeight="1" x14ac:dyDescent="0.3">
      <c r="E742" s="111"/>
      <c r="H742" s="93"/>
    </row>
    <row r="743" spans="5:8" ht="15.75" customHeight="1" x14ac:dyDescent="0.3">
      <c r="E743" s="111"/>
      <c r="H743" s="93"/>
    </row>
    <row r="744" spans="5:8" ht="15.75" customHeight="1" x14ac:dyDescent="0.3">
      <c r="E744" s="111"/>
      <c r="H744" s="93"/>
    </row>
    <row r="745" spans="5:8" ht="15.75" customHeight="1" x14ac:dyDescent="0.3">
      <c r="E745" s="111"/>
      <c r="H745" s="93"/>
    </row>
    <row r="746" spans="5:8" ht="15.75" customHeight="1" x14ac:dyDescent="0.3">
      <c r="E746" s="111"/>
      <c r="H746" s="93"/>
    </row>
    <row r="747" spans="5:8" ht="15.75" customHeight="1" x14ac:dyDescent="0.3">
      <c r="E747" s="111"/>
      <c r="H747" s="93"/>
    </row>
    <row r="748" spans="5:8" ht="15.75" customHeight="1" x14ac:dyDescent="0.3">
      <c r="E748" s="111"/>
      <c r="H748" s="93"/>
    </row>
    <row r="749" spans="5:8" ht="15.75" customHeight="1" x14ac:dyDescent="0.3">
      <c r="E749" s="111"/>
      <c r="H749" s="93"/>
    </row>
    <row r="750" spans="5:8" ht="15.75" customHeight="1" x14ac:dyDescent="0.3">
      <c r="E750" s="111"/>
      <c r="H750" s="93"/>
    </row>
    <row r="751" spans="5:8" ht="15.75" customHeight="1" x14ac:dyDescent="0.3">
      <c r="E751" s="111"/>
      <c r="H751" s="93"/>
    </row>
    <row r="752" spans="5:8" ht="15.75" customHeight="1" x14ac:dyDescent="0.3">
      <c r="E752" s="111"/>
      <c r="H752" s="93"/>
    </row>
    <row r="753" spans="5:8" ht="15.75" customHeight="1" x14ac:dyDescent="0.3">
      <c r="E753" s="111"/>
      <c r="H753" s="93"/>
    </row>
    <row r="754" spans="5:8" ht="15.75" customHeight="1" x14ac:dyDescent="0.3">
      <c r="E754" s="111"/>
      <c r="H754" s="93"/>
    </row>
    <row r="755" spans="5:8" ht="15.75" customHeight="1" x14ac:dyDescent="0.3">
      <c r="E755" s="111"/>
      <c r="H755" s="93"/>
    </row>
    <row r="756" spans="5:8" ht="15.75" customHeight="1" x14ac:dyDescent="0.3">
      <c r="E756" s="111"/>
      <c r="H756" s="93"/>
    </row>
    <row r="757" spans="5:8" ht="15.75" customHeight="1" x14ac:dyDescent="0.3">
      <c r="E757" s="111"/>
      <c r="H757" s="93"/>
    </row>
    <row r="758" spans="5:8" ht="15.75" customHeight="1" x14ac:dyDescent="0.3">
      <c r="E758" s="111"/>
      <c r="H758" s="93"/>
    </row>
    <row r="759" spans="5:8" ht="15.75" customHeight="1" x14ac:dyDescent="0.3">
      <c r="E759" s="111"/>
      <c r="H759" s="93"/>
    </row>
    <row r="760" spans="5:8" ht="15.75" customHeight="1" x14ac:dyDescent="0.3">
      <c r="E760" s="111"/>
      <c r="H760" s="93"/>
    </row>
    <row r="761" spans="5:8" ht="15.75" customHeight="1" x14ac:dyDescent="0.3">
      <c r="E761" s="111"/>
      <c r="H761" s="93"/>
    </row>
    <row r="762" spans="5:8" ht="15.75" customHeight="1" x14ac:dyDescent="0.3">
      <c r="E762" s="111"/>
      <c r="H762" s="93"/>
    </row>
    <row r="763" spans="5:8" ht="15.75" customHeight="1" x14ac:dyDescent="0.3">
      <c r="E763" s="111"/>
      <c r="H763" s="93"/>
    </row>
    <row r="764" spans="5:8" ht="15.75" customHeight="1" x14ac:dyDescent="0.3">
      <c r="E764" s="111"/>
      <c r="H764" s="93"/>
    </row>
    <row r="765" spans="5:8" ht="15.75" customHeight="1" x14ac:dyDescent="0.3">
      <c r="E765" s="111"/>
      <c r="H765" s="93"/>
    </row>
    <row r="766" spans="5:8" ht="15.75" customHeight="1" x14ac:dyDescent="0.3">
      <c r="E766" s="111"/>
      <c r="H766" s="93"/>
    </row>
    <row r="767" spans="5:8" ht="15.75" customHeight="1" x14ac:dyDescent="0.3">
      <c r="E767" s="111"/>
      <c r="H767" s="93"/>
    </row>
    <row r="768" spans="5:8" ht="15.75" customHeight="1" x14ac:dyDescent="0.3">
      <c r="E768" s="111"/>
      <c r="H768" s="93"/>
    </row>
    <row r="769" spans="5:8" ht="15.75" customHeight="1" x14ac:dyDescent="0.3">
      <c r="E769" s="111"/>
      <c r="H769" s="93"/>
    </row>
    <row r="770" spans="5:8" ht="15.75" customHeight="1" x14ac:dyDescent="0.3">
      <c r="E770" s="111"/>
      <c r="H770" s="93"/>
    </row>
    <row r="771" spans="5:8" ht="15.75" customHeight="1" x14ac:dyDescent="0.3">
      <c r="E771" s="111"/>
      <c r="H771" s="93"/>
    </row>
    <row r="772" spans="5:8" ht="15.75" customHeight="1" x14ac:dyDescent="0.3">
      <c r="E772" s="111"/>
      <c r="H772" s="93"/>
    </row>
    <row r="773" spans="5:8" ht="15.75" customHeight="1" x14ac:dyDescent="0.3">
      <c r="E773" s="111"/>
      <c r="H773" s="93"/>
    </row>
    <row r="774" spans="5:8" ht="15.75" customHeight="1" x14ac:dyDescent="0.3">
      <c r="E774" s="111"/>
      <c r="H774" s="93"/>
    </row>
    <row r="775" spans="5:8" ht="15.75" customHeight="1" x14ac:dyDescent="0.3">
      <c r="E775" s="111"/>
      <c r="H775" s="93"/>
    </row>
    <row r="776" spans="5:8" ht="15.75" customHeight="1" x14ac:dyDescent="0.3">
      <c r="E776" s="111"/>
      <c r="H776" s="93"/>
    </row>
    <row r="777" spans="5:8" ht="15.75" customHeight="1" x14ac:dyDescent="0.3">
      <c r="E777" s="111"/>
      <c r="H777" s="93"/>
    </row>
    <row r="778" spans="5:8" ht="15.75" customHeight="1" x14ac:dyDescent="0.3">
      <c r="E778" s="111"/>
      <c r="H778" s="93"/>
    </row>
    <row r="779" spans="5:8" ht="15.75" customHeight="1" x14ac:dyDescent="0.3">
      <c r="E779" s="111"/>
      <c r="H779" s="93"/>
    </row>
    <row r="780" spans="5:8" ht="15.75" customHeight="1" x14ac:dyDescent="0.3">
      <c r="E780" s="111"/>
      <c r="H780" s="93"/>
    </row>
    <row r="781" spans="5:8" ht="15.75" customHeight="1" x14ac:dyDescent="0.3">
      <c r="E781" s="111"/>
      <c r="H781" s="93"/>
    </row>
    <row r="782" spans="5:8" ht="15.75" customHeight="1" x14ac:dyDescent="0.3">
      <c r="E782" s="111"/>
      <c r="H782" s="93"/>
    </row>
    <row r="783" spans="5:8" ht="15.75" customHeight="1" x14ac:dyDescent="0.3">
      <c r="E783" s="111"/>
      <c r="H783" s="93"/>
    </row>
    <row r="784" spans="5:8" ht="15.75" customHeight="1" x14ac:dyDescent="0.3">
      <c r="E784" s="111"/>
      <c r="H784" s="93"/>
    </row>
    <row r="785" spans="5:8" ht="15.75" customHeight="1" x14ac:dyDescent="0.3">
      <c r="E785" s="111"/>
      <c r="H785" s="93"/>
    </row>
    <row r="786" spans="5:8" ht="15.75" customHeight="1" x14ac:dyDescent="0.3">
      <c r="E786" s="111"/>
      <c r="H786" s="93"/>
    </row>
    <row r="787" spans="5:8" ht="15.75" customHeight="1" x14ac:dyDescent="0.3">
      <c r="E787" s="111"/>
      <c r="H787" s="93"/>
    </row>
    <row r="788" spans="5:8" ht="15.75" customHeight="1" x14ac:dyDescent="0.3">
      <c r="E788" s="111"/>
      <c r="H788" s="93"/>
    </row>
    <row r="789" spans="5:8" ht="15.75" customHeight="1" x14ac:dyDescent="0.3">
      <c r="E789" s="111"/>
      <c r="H789" s="93"/>
    </row>
    <row r="790" spans="5:8" ht="15.75" customHeight="1" x14ac:dyDescent="0.3">
      <c r="E790" s="111"/>
      <c r="H790" s="93"/>
    </row>
    <row r="791" spans="5:8" ht="15.75" customHeight="1" x14ac:dyDescent="0.3">
      <c r="E791" s="111"/>
      <c r="H791" s="93"/>
    </row>
    <row r="792" spans="5:8" ht="15.75" customHeight="1" x14ac:dyDescent="0.3">
      <c r="E792" s="111"/>
      <c r="H792" s="93"/>
    </row>
    <row r="793" spans="5:8" ht="15.75" customHeight="1" x14ac:dyDescent="0.3">
      <c r="E793" s="111"/>
      <c r="H793" s="93"/>
    </row>
    <row r="794" spans="5:8" ht="15.75" customHeight="1" x14ac:dyDescent="0.3">
      <c r="E794" s="111"/>
      <c r="H794" s="93"/>
    </row>
    <row r="795" spans="5:8" ht="15.75" customHeight="1" x14ac:dyDescent="0.3">
      <c r="E795" s="111"/>
      <c r="H795" s="93"/>
    </row>
    <row r="796" spans="5:8" ht="15.75" customHeight="1" x14ac:dyDescent="0.3">
      <c r="E796" s="111"/>
      <c r="H796" s="93"/>
    </row>
    <row r="797" spans="5:8" ht="15.75" customHeight="1" x14ac:dyDescent="0.3">
      <c r="E797" s="111"/>
      <c r="H797" s="93"/>
    </row>
    <row r="798" spans="5:8" ht="15.75" customHeight="1" x14ac:dyDescent="0.3">
      <c r="E798" s="111"/>
      <c r="H798" s="93"/>
    </row>
    <row r="799" spans="5:8" ht="15.75" customHeight="1" x14ac:dyDescent="0.3">
      <c r="E799" s="111"/>
      <c r="H799" s="93"/>
    </row>
    <row r="800" spans="5:8" ht="15.75" customHeight="1" x14ac:dyDescent="0.3">
      <c r="E800" s="111"/>
      <c r="H800" s="93"/>
    </row>
    <row r="801" spans="5:8" ht="15.75" customHeight="1" x14ac:dyDescent="0.3">
      <c r="E801" s="111"/>
      <c r="H801" s="93"/>
    </row>
    <row r="802" spans="5:8" ht="15.75" customHeight="1" x14ac:dyDescent="0.3">
      <c r="E802" s="111"/>
      <c r="H802" s="93"/>
    </row>
    <row r="803" spans="5:8" ht="15.75" customHeight="1" x14ac:dyDescent="0.3">
      <c r="E803" s="111"/>
      <c r="H803" s="93"/>
    </row>
    <row r="804" spans="5:8" ht="15.75" customHeight="1" x14ac:dyDescent="0.3">
      <c r="E804" s="111"/>
      <c r="H804" s="93"/>
    </row>
    <row r="805" spans="5:8" ht="15.75" customHeight="1" x14ac:dyDescent="0.3">
      <c r="E805" s="111"/>
      <c r="H805" s="93"/>
    </row>
    <row r="806" spans="5:8" ht="15.75" customHeight="1" x14ac:dyDescent="0.3">
      <c r="E806" s="111"/>
      <c r="H806" s="93"/>
    </row>
    <row r="807" spans="5:8" ht="15.75" customHeight="1" x14ac:dyDescent="0.3">
      <c r="E807" s="111"/>
      <c r="H807" s="93"/>
    </row>
    <row r="808" spans="5:8" ht="15.75" customHeight="1" x14ac:dyDescent="0.3">
      <c r="E808" s="111"/>
      <c r="H808" s="93"/>
    </row>
    <row r="809" spans="5:8" ht="15.75" customHeight="1" x14ac:dyDescent="0.3">
      <c r="E809" s="111"/>
      <c r="H809" s="93"/>
    </row>
    <row r="810" spans="5:8" ht="15.75" customHeight="1" x14ac:dyDescent="0.3">
      <c r="E810" s="111"/>
      <c r="H810" s="93"/>
    </row>
    <row r="811" spans="5:8" ht="15.75" customHeight="1" x14ac:dyDescent="0.3">
      <c r="E811" s="111"/>
      <c r="H811" s="93"/>
    </row>
    <row r="812" spans="5:8" ht="15.75" customHeight="1" x14ac:dyDescent="0.3">
      <c r="E812" s="111"/>
      <c r="H812" s="93"/>
    </row>
    <row r="813" spans="5:8" ht="15.75" customHeight="1" x14ac:dyDescent="0.3">
      <c r="E813" s="111"/>
      <c r="H813" s="93"/>
    </row>
    <row r="814" spans="5:8" ht="15.75" customHeight="1" x14ac:dyDescent="0.3">
      <c r="E814" s="111"/>
      <c r="H814" s="93"/>
    </row>
    <row r="815" spans="5:8" ht="15.75" customHeight="1" x14ac:dyDescent="0.3">
      <c r="E815" s="111"/>
      <c r="H815" s="93"/>
    </row>
    <row r="816" spans="5:8" ht="15.75" customHeight="1" x14ac:dyDescent="0.3">
      <c r="E816" s="111"/>
      <c r="H816" s="93"/>
    </row>
    <row r="817" spans="5:8" ht="15.75" customHeight="1" x14ac:dyDescent="0.3">
      <c r="E817" s="111"/>
      <c r="H817" s="93"/>
    </row>
    <row r="818" spans="5:8" ht="15.75" customHeight="1" x14ac:dyDescent="0.3">
      <c r="E818" s="111"/>
      <c r="H818" s="93"/>
    </row>
    <row r="819" spans="5:8" ht="15.75" customHeight="1" x14ac:dyDescent="0.3">
      <c r="E819" s="111"/>
      <c r="H819" s="93"/>
    </row>
    <row r="820" spans="5:8" ht="15.75" customHeight="1" x14ac:dyDescent="0.3">
      <c r="E820" s="111"/>
      <c r="H820" s="93"/>
    </row>
    <row r="821" spans="5:8" ht="15.75" customHeight="1" x14ac:dyDescent="0.3">
      <c r="E821" s="111"/>
      <c r="H821" s="93"/>
    </row>
    <row r="822" spans="5:8" ht="15.75" customHeight="1" x14ac:dyDescent="0.3">
      <c r="E822" s="111"/>
      <c r="H822" s="93"/>
    </row>
    <row r="823" spans="5:8" ht="15.75" customHeight="1" x14ac:dyDescent="0.3">
      <c r="E823" s="111"/>
      <c r="H823" s="93"/>
    </row>
    <row r="824" spans="5:8" ht="15.75" customHeight="1" x14ac:dyDescent="0.3">
      <c r="E824" s="111"/>
      <c r="H824" s="93"/>
    </row>
    <row r="825" spans="5:8" ht="15.75" customHeight="1" x14ac:dyDescent="0.3">
      <c r="E825" s="111"/>
      <c r="H825" s="93"/>
    </row>
    <row r="826" spans="5:8" ht="15.75" customHeight="1" x14ac:dyDescent="0.3">
      <c r="E826" s="111"/>
      <c r="H826" s="93"/>
    </row>
    <row r="827" spans="5:8" ht="15.75" customHeight="1" x14ac:dyDescent="0.3">
      <c r="E827" s="111"/>
      <c r="H827" s="93"/>
    </row>
    <row r="828" spans="5:8" ht="15.75" customHeight="1" x14ac:dyDescent="0.3">
      <c r="E828" s="111"/>
      <c r="H828" s="93"/>
    </row>
    <row r="829" spans="5:8" ht="15.75" customHeight="1" x14ac:dyDescent="0.3">
      <c r="E829" s="111"/>
      <c r="H829" s="93"/>
    </row>
    <row r="830" spans="5:8" ht="15.75" customHeight="1" x14ac:dyDescent="0.3">
      <c r="E830" s="111"/>
      <c r="H830" s="93"/>
    </row>
    <row r="831" spans="5:8" ht="15.75" customHeight="1" x14ac:dyDescent="0.3">
      <c r="E831" s="111"/>
      <c r="H831" s="93"/>
    </row>
    <row r="832" spans="5:8" ht="15.75" customHeight="1" x14ac:dyDescent="0.3">
      <c r="E832" s="111"/>
      <c r="H832" s="93"/>
    </row>
    <row r="833" spans="5:8" ht="15.75" customHeight="1" x14ac:dyDescent="0.3">
      <c r="E833" s="111"/>
      <c r="H833" s="93"/>
    </row>
    <row r="834" spans="5:8" ht="15.75" customHeight="1" x14ac:dyDescent="0.3">
      <c r="E834" s="111"/>
      <c r="H834" s="93"/>
    </row>
    <row r="835" spans="5:8" ht="15.75" customHeight="1" x14ac:dyDescent="0.3">
      <c r="E835" s="111"/>
      <c r="H835" s="93"/>
    </row>
    <row r="836" spans="5:8" ht="15.75" customHeight="1" x14ac:dyDescent="0.3">
      <c r="E836" s="111"/>
      <c r="H836" s="93"/>
    </row>
    <row r="837" spans="5:8" ht="15.75" customHeight="1" x14ac:dyDescent="0.3">
      <c r="E837" s="111"/>
      <c r="H837" s="93"/>
    </row>
    <row r="838" spans="5:8" ht="15.75" customHeight="1" x14ac:dyDescent="0.3">
      <c r="E838" s="111"/>
      <c r="H838" s="93"/>
    </row>
    <row r="839" spans="5:8" ht="15.75" customHeight="1" x14ac:dyDescent="0.3">
      <c r="E839" s="111"/>
      <c r="H839" s="93"/>
    </row>
    <row r="840" spans="5:8" ht="15.75" customHeight="1" x14ac:dyDescent="0.3">
      <c r="E840" s="111"/>
      <c r="H840" s="93"/>
    </row>
    <row r="841" spans="5:8" ht="15.75" customHeight="1" x14ac:dyDescent="0.3">
      <c r="E841" s="111"/>
      <c r="H841" s="93"/>
    </row>
    <row r="842" spans="5:8" ht="15.75" customHeight="1" x14ac:dyDescent="0.3">
      <c r="E842" s="111"/>
      <c r="H842" s="93"/>
    </row>
    <row r="843" spans="5:8" ht="15.75" customHeight="1" x14ac:dyDescent="0.3">
      <c r="E843" s="111"/>
      <c r="H843" s="93"/>
    </row>
    <row r="844" spans="5:8" ht="15.75" customHeight="1" x14ac:dyDescent="0.3">
      <c r="E844" s="111"/>
      <c r="H844" s="93"/>
    </row>
    <row r="845" spans="5:8" ht="15.75" customHeight="1" x14ac:dyDescent="0.3">
      <c r="E845" s="111"/>
      <c r="H845" s="93"/>
    </row>
    <row r="846" spans="5:8" ht="15.75" customHeight="1" x14ac:dyDescent="0.3">
      <c r="E846" s="111"/>
      <c r="H846" s="93"/>
    </row>
    <row r="847" spans="5:8" ht="15.75" customHeight="1" x14ac:dyDescent="0.3">
      <c r="E847" s="111"/>
      <c r="H847" s="93"/>
    </row>
    <row r="848" spans="5:8" ht="15.75" customHeight="1" x14ac:dyDescent="0.3">
      <c r="E848" s="111"/>
      <c r="H848" s="93"/>
    </row>
    <row r="849" spans="5:8" ht="15.75" customHeight="1" x14ac:dyDescent="0.3">
      <c r="E849" s="111"/>
      <c r="H849" s="93"/>
    </row>
    <row r="850" spans="5:8" ht="15.75" customHeight="1" x14ac:dyDescent="0.3">
      <c r="E850" s="111"/>
      <c r="H850" s="93"/>
    </row>
    <row r="851" spans="5:8" ht="15.75" customHeight="1" x14ac:dyDescent="0.3">
      <c r="E851" s="111"/>
      <c r="H851" s="93"/>
    </row>
    <row r="852" spans="5:8" ht="15.75" customHeight="1" x14ac:dyDescent="0.3">
      <c r="E852" s="111"/>
      <c r="H852" s="93"/>
    </row>
    <row r="853" spans="5:8" ht="15.75" customHeight="1" x14ac:dyDescent="0.3">
      <c r="E853" s="111"/>
      <c r="H853" s="93"/>
    </row>
    <row r="854" spans="5:8" ht="15.75" customHeight="1" x14ac:dyDescent="0.3">
      <c r="E854" s="111"/>
      <c r="H854" s="93"/>
    </row>
    <row r="855" spans="5:8" ht="15.75" customHeight="1" x14ac:dyDescent="0.3">
      <c r="E855" s="111"/>
      <c r="H855" s="93"/>
    </row>
    <row r="856" spans="5:8" ht="15.75" customHeight="1" x14ac:dyDescent="0.3">
      <c r="E856" s="111"/>
      <c r="H856" s="93"/>
    </row>
    <row r="857" spans="5:8" ht="15.75" customHeight="1" x14ac:dyDescent="0.3">
      <c r="E857" s="111"/>
      <c r="H857" s="93"/>
    </row>
    <row r="858" spans="5:8" ht="15.75" customHeight="1" x14ac:dyDescent="0.3">
      <c r="E858" s="111"/>
      <c r="H858" s="93"/>
    </row>
    <row r="859" spans="5:8" ht="15.75" customHeight="1" x14ac:dyDescent="0.3">
      <c r="E859" s="111"/>
      <c r="H859" s="93"/>
    </row>
    <row r="860" spans="5:8" ht="15.75" customHeight="1" x14ac:dyDescent="0.3">
      <c r="E860" s="111"/>
      <c r="H860" s="93"/>
    </row>
    <row r="861" spans="5:8" ht="15.75" customHeight="1" x14ac:dyDescent="0.3">
      <c r="E861" s="111"/>
      <c r="H861" s="93"/>
    </row>
    <row r="862" spans="5:8" ht="15.75" customHeight="1" x14ac:dyDescent="0.3">
      <c r="E862" s="111"/>
      <c r="H862" s="93"/>
    </row>
    <row r="863" spans="5:8" ht="15.75" customHeight="1" x14ac:dyDescent="0.3">
      <c r="E863" s="111"/>
      <c r="H863" s="93"/>
    </row>
    <row r="864" spans="5:8" ht="15.75" customHeight="1" x14ac:dyDescent="0.3">
      <c r="E864" s="111"/>
      <c r="H864" s="93"/>
    </row>
    <row r="865" spans="5:8" ht="15.75" customHeight="1" x14ac:dyDescent="0.3">
      <c r="E865" s="111"/>
      <c r="H865" s="93"/>
    </row>
    <row r="866" spans="5:8" ht="15.75" customHeight="1" x14ac:dyDescent="0.3">
      <c r="E866" s="111"/>
      <c r="H866" s="93"/>
    </row>
    <row r="867" spans="5:8" ht="15.75" customHeight="1" x14ac:dyDescent="0.3">
      <c r="E867" s="111"/>
      <c r="H867" s="93"/>
    </row>
    <row r="868" spans="5:8" ht="15.75" customHeight="1" x14ac:dyDescent="0.3">
      <c r="E868" s="111"/>
      <c r="H868" s="93"/>
    </row>
    <row r="869" spans="5:8" ht="15.75" customHeight="1" x14ac:dyDescent="0.3">
      <c r="E869" s="111"/>
      <c r="H869" s="93"/>
    </row>
    <row r="870" spans="5:8" ht="15.75" customHeight="1" x14ac:dyDescent="0.3">
      <c r="E870" s="111"/>
      <c r="H870" s="93"/>
    </row>
    <row r="871" spans="5:8" ht="15.75" customHeight="1" x14ac:dyDescent="0.3">
      <c r="E871" s="111"/>
      <c r="H871" s="93"/>
    </row>
    <row r="872" spans="5:8" ht="15.75" customHeight="1" x14ac:dyDescent="0.3">
      <c r="E872" s="111"/>
      <c r="H872" s="93"/>
    </row>
    <row r="873" spans="5:8" ht="15.75" customHeight="1" x14ac:dyDescent="0.3">
      <c r="E873" s="111"/>
      <c r="H873" s="93"/>
    </row>
    <row r="874" spans="5:8" ht="15.75" customHeight="1" x14ac:dyDescent="0.3">
      <c r="E874" s="111"/>
      <c r="H874" s="93"/>
    </row>
    <row r="875" spans="5:8" ht="15.75" customHeight="1" x14ac:dyDescent="0.3">
      <c r="E875" s="111"/>
      <c r="H875" s="93"/>
    </row>
    <row r="876" spans="5:8" ht="15.75" customHeight="1" x14ac:dyDescent="0.3">
      <c r="E876" s="111"/>
      <c r="H876" s="93"/>
    </row>
    <row r="877" spans="5:8" ht="15.75" customHeight="1" x14ac:dyDescent="0.3">
      <c r="E877" s="111"/>
      <c r="H877" s="93"/>
    </row>
    <row r="878" spans="5:8" ht="15.75" customHeight="1" x14ac:dyDescent="0.3">
      <c r="E878" s="111"/>
      <c r="H878" s="93"/>
    </row>
    <row r="879" spans="5:8" ht="15.75" customHeight="1" x14ac:dyDescent="0.3">
      <c r="E879" s="111"/>
      <c r="H879" s="93"/>
    </row>
    <row r="880" spans="5:8" ht="15.75" customHeight="1" x14ac:dyDescent="0.3">
      <c r="E880" s="111"/>
      <c r="H880" s="93"/>
    </row>
    <row r="881" spans="5:8" ht="15.75" customHeight="1" x14ac:dyDescent="0.3">
      <c r="E881" s="111"/>
      <c r="H881" s="93"/>
    </row>
    <row r="882" spans="5:8" ht="15.75" customHeight="1" x14ac:dyDescent="0.3">
      <c r="E882" s="111"/>
      <c r="H882" s="93"/>
    </row>
    <row r="883" spans="5:8" ht="15.75" customHeight="1" x14ac:dyDescent="0.3">
      <c r="E883" s="111"/>
      <c r="H883" s="93"/>
    </row>
    <row r="884" spans="5:8" ht="15.75" customHeight="1" x14ac:dyDescent="0.3">
      <c r="E884" s="111"/>
      <c r="H884" s="93"/>
    </row>
    <row r="885" spans="5:8" ht="15.75" customHeight="1" x14ac:dyDescent="0.3">
      <c r="E885" s="111"/>
      <c r="H885" s="93"/>
    </row>
    <row r="886" spans="5:8" ht="15.75" customHeight="1" x14ac:dyDescent="0.3">
      <c r="E886" s="111"/>
      <c r="H886" s="93"/>
    </row>
    <row r="887" spans="5:8" ht="15.75" customHeight="1" x14ac:dyDescent="0.3">
      <c r="E887" s="111"/>
      <c r="H887" s="93"/>
    </row>
    <row r="888" spans="5:8" ht="15.75" customHeight="1" x14ac:dyDescent="0.3">
      <c r="E888" s="111"/>
      <c r="H888" s="93"/>
    </row>
    <row r="889" spans="5:8" ht="15.75" customHeight="1" x14ac:dyDescent="0.3">
      <c r="E889" s="111"/>
      <c r="H889" s="93"/>
    </row>
    <row r="890" spans="5:8" ht="15.75" customHeight="1" x14ac:dyDescent="0.3">
      <c r="E890" s="111"/>
      <c r="H890" s="93"/>
    </row>
    <row r="891" spans="5:8" ht="15.75" customHeight="1" x14ac:dyDescent="0.3">
      <c r="E891" s="111"/>
      <c r="H891" s="93"/>
    </row>
    <row r="892" spans="5:8" ht="15.75" customHeight="1" x14ac:dyDescent="0.3">
      <c r="E892" s="111"/>
      <c r="H892" s="93"/>
    </row>
    <row r="893" spans="5:8" ht="15.75" customHeight="1" x14ac:dyDescent="0.3">
      <c r="E893" s="111"/>
      <c r="H893" s="93"/>
    </row>
    <row r="894" spans="5:8" ht="15.75" customHeight="1" x14ac:dyDescent="0.3">
      <c r="E894" s="111"/>
      <c r="H894" s="93"/>
    </row>
    <row r="895" spans="5:8" ht="15.75" customHeight="1" x14ac:dyDescent="0.3">
      <c r="E895" s="111"/>
      <c r="H895" s="93"/>
    </row>
    <row r="896" spans="5:8" ht="15.75" customHeight="1" x14ac:dyDescent="0.3">
      <c r="E896" s="111"/>
      <c r="H896" s="93"/>
    </row>
    <row r="897" spans="5:8" ht="15.75" customHeight="1" x14ac:dyDescent="0.3">
      <c r="E897" s="111"/>
      <c r="H897" s="93"/>
    </row>
    <row r="898" spans="5:8" ht="15.75" customHeight="1" x14ac:dyDescent="0.3">
      <c r="E898" s="111"/>
      <c r="H898" s="93"/>
    </row>
    <row r="899" spans="5:8" ht="15.75" customHeight="1" x14ac:dyDescent="0.3">
      <c r="E899" s="111"/>
      <c r="H899" s="93"/>
    </row>
    <row r="900" spans="5:8" ht="15.75" customHeight="1" x14ac:dyDescent="0.3">
      <c r="E900" s="111"/>
      <c r="H900" s="93"/>
    </row>
    <row r="901" spans="5:8" ht="15.75" customHeight="1" x14ac:dyDescent="0.3">
      <c r="E901" s="111"/>
      <c r="H901" s="93"/>
    </row>
    <row r="902" spans="5:8" ht="15.75" customHeight="1" x14ac:dyDescent="0.3">
      <c r="E902" s="111"/>
      <c r="H902" s="93"/>
    </row>
    <row r="903" spans="5:8" ht="15.75" customHeight="1" x14ac:dyDescent="0.3">
      <c r="E903" s="111"/>
      <c r="H903" s="93"/>
    </row>
    <row r="904" spans="5:8" ht="15.75" customHeight="1" x14ac:dyDescent="0.3">
      <c r="E904" s="111"/>
      <c r="H904" s="93"/>
    </row>
    <row r="905" spans="5:8" ht="15.75" customHeight="1" x14ac:dyDescent="0.3">
      <c r="E905" s="111"/>
      <c r="H905" s="93"/>
    </row>
    <row r="906" spans="5:8" ht="15.75" customHeight="1" x14ac:dyDescent="0.3">
      <c r="E906" s="111"/>
      <c r="H906" s="93"/>
    </row>
    <row r="907" spans="5:8" ht="15.75" customHeight="1" x14ac:dyDescent="0.3">
      <c r="E907" s="111"/>
      <c r="H907" s="93"/>
    </row>
    <row r="908" spans="5:8" ht="15.75" customHeight="1" x14ac:dyDescent="0.3">
      <c r="E908" s="111"/>
      <c r="H908" s="93"/>
    </row>
    <row r="909" spans="5:8" ht="15.75" customHeight="1" x14ac:dyDescent="0.3">
      <c r="E909" s="111"/>
      <c r="H909" s="93"/>
    </row>
    <row r="910" spans="5:8" ht="15.75" customHeight="1" x14ac:dyDescent="0.3">
      <c r="E910" s="111"/>
      <c r="H910" s="93"/>
    </row>
    <row r="911" spans="5:8" ht="15.75" customHeight="1" x14ac:dyDescent="0.3">
      <c r="E911" s="111"/>
      <c r="H911" s="93"/>
    </row>
    <row r="912" spans="5:8" ht="15.75" customHeight="1" x14ac:dyDescent="0.3">
      <c r="E912" s="111"/>
      <c r="H912" s="93"/>
    </row>
    <row r="913" spans="5:8" ht="15.75" customHeight="1" x14ac:dyDescent="0.3">
      <c r="E913" s="111"/>
      <c r="H913" s="93"/>
    </row>
    <row r="914" spans="5:8" ht="15.75" customHeight="1" x14ac:dyDescent="0.3">
      <c r="E914" s="111"/>
      <c r="H914" s="93"/>
    </row>
    <row r="915" spans="5:8" ht="15.75" customHeight="1" x14ac:dyDescent="0.3">
      <c r="E915" s="111"/>
      <c r="H915" s="93"/>
    </row>
    <row r="916" spans="5:8" ht="15.75" customHeight="1" x14ac:dyDescent="0.3">
      <c r="E916" s="111"/>
      <c r="H916" s="93"/>
    </row>
    <row r="917" spans="5:8" ht="15.75" customHeight="1" x14ac:dyDescent="0.3">
      <c r="E917" s="111"/>
      <c r="H917" s="93"/>
    </row>
    <row r="918" spans="5:8" ht="15.75" customHeight="1" x14ac:dyDescent="0.3">
      <c r="E918" s="111"/>
      <c r="H918" s="93"/>
    </row>
    <row r="919" spans="5:8" ht="15.75" customHeight="1" x14ac:dyDescent="0.3">
      <c r="E919" s="111"/>
      <c r="H919" s="93"/>
    </row>
    <row r="920" spans="5:8" ht="15.75" customHeight="1" x14ac:dyDescent="0.3">
      <c r="E920" s="111"/>
      <c r="H920" s="93"/>
    </row>
    <row r="921" spans="5:8" ht="15.75" customHeight="1" x14ac:dyDescent="0.3">
      <c r="E921" s="111"/>
      <c r="H921" s="93"/>
    </row>
    <row r="922" spans="5:8" ht="15.75" customHeight="1" x14ac:dyDescent="0.3">
      <c r="E922" s="111"/>
      <c r="H922" s="93"/>
    </row>
    <row r="923" spans="5:8" ht="15.75" customHeight="1" x14ac:dyDescent="0.3">
      <c r="E923" s="111"/>
      <c r="H923" s="93"/>
    </row>
    <row r="924" spans="5:8" ht="15.75" customHeight="1" x14ac:dyDescent="0.3">
      <c r="E924" s="111"/>
      <c r="H924" s="93"/>
    </row>
    <row r="925" spans="5:8" ht="15.75" customHeight="1" x14ac:dyDescent="0.3">
      <c r="E925" s="111"/>
      <c r="H925" s="93"/>
    </row>
    <row r="926" spans="5:8" ht="15.75" customHeight="1" x14ac:dyDescent="0.3">
      <c r="E926" s="111"/>
      <c r="H926" s="93"/>
    </row>
    <row r="927" spans="5:8" ht="15.75" customHeight="1" x14ac:dyDescent="0.3">
      <c r="E927" s="111"/>
      <c r="H927" s="93"/>
    </row>
    <row r="928" spans="5:8" ht="15.75" customHeight="1" x14ac:dyDescent="0.3">
      <c r="E928" s="111"/>
      <c r="H928" s="93"/>
    </row>
    <row r="929" spans="5:8" ht="15.75" customHeight="1" x14ac:dyDescent="0.3">
      <c r="E929" s="111"/>
      <c r="H929" s="93"/>
    </row>
    <row r="930" spans="5:8" ht="15.75" customHeight="1" x14ac:dyDescent="0.3">
      <c r="E930" s="111"/>
      <c r="H930" s="93"/>
    </row>
    <row r="931" spans="5:8" ht="15.75" customHeight="1" x14ac:dyDescent="0.3">
      <c r="E931" s="111"/>
      <c r="H931" s="93"/>
    </row>
    <row r="932" spans="5:8" ht="15.75" customHeight="1" x14ac:dyDescent="0.3">
      <c r="E932" s="111"/>
      <c r="H932" s="93"/>
    </row>
    <row r="933" spans="5:8" ht="15.75" customHeight="1" x14ac:dyDescent="0.3">
      <c r="E933" s="111"/>
      <c r="H933" s="93"/>
    </row>
    <row r="934" spans="5:8" ht="15.75" customHeight="1" x14ac:dyDescent="0.3">
      <c r="E934" s="111"/>
      <c r="H934" s="93"/>
    </row>
    <row r="935" spans="5:8" ht="15.75" customHeight="1" x14ac:dyDescent="0.3">
      <c r="E935" s="111"/>
      <c r="H935" s="93"/>
    </row>
    <row r="936" spans="5:8" ht="15.75" customHeight="1" x14ac:dyDescent="0.3">
      <c r="E936" s="111"/>
      <c r="H936" s="93"/>
    </row>
    <row r="937" spans="5:8" ht="15.75" customHeight="1" x14ac:dyDescent="0.3">
      <c r="E937" s="111"/>
      <c r="H937" s="93"/>
    </row>
    <row r="938" spans="5:8" ht="15.75" customHeight="1" x14ac:dyDescent="0.3">
      <c r="E938" s="111"/>
      <c r="H938" s="93"/>
    </row>
    <row r="939" spans="5:8" ht="15.75" customHeight="1" x14ac:dyDescent="0.3">
      <c r="E939" s="111"/>
      <c r="H939" s="93"/>
    </row>
    <row r="940" spans="5:8" ht="15.75" customHeight="1" x14ac:dyDescent="0.3">
      <c r="E940" s="111"/>
      <c r="H940" s="93"/>
    </row>
    <row r="941" spans="5:8" ht="15.75" customHeight="1" x14ac:dyDescent="0.3">
      <c r="E941" s="111"/>
      <c r="H941" s="93"/>
    </row>
    <row r="942" spans="5:8" ht="15.75" customHeight="1" x14ac:dyDescent="0.3">
      <c r="E942" s="111"/>
      <c r="H942" s="93"/>
    </row>
    <row r="943" spans="5:8" ht="15.75" customHeight="1" x14ac:dyDescent="0.3">
      <c r="E943" s="111"/>
      <c r="H943" s="93"/>
    </row>
    <row r="944" spans="5:8" ht="15.75" customHeight="1" x14ac:dyDescent="0.3">
      <c r="E944" s="111"/>
      <c r="H944" s="93"/>
    </row>
    <row r="945" spans="5:8" ht="15.75" customHeight="1" x14ac:dyDescent="0.3">
      <c r="E945" s="111"/>
      <c r="H945" s="93"/>
    </row>
    <row r="946" spans="5:8" ht="15.75" customHeight="1" x14ac:dyDescent="0.3">
      <c r="E946" s="111"/>
      <c r="H946" s="93"/>
    </row>
    <row r="947" spans="5:8" ht="15.75" customHeight="1" x14ac:dyDescent="0.3">
      <c r="E947" s="111"/>
      <c r="H947" s="93"/>
    </row>
    <row r="948" spans="5:8" ht="15.75" customHeight="1" x14ac:dyDescent="0.3">
      <c r="E948" s="111"/>
      <c r="H948" s="93"/>
    </row>
    <row r="949" spans="5:8" ht="15.75" customHeight="1" x14ac:dyDescent="0.3">
      <c r="E949" s="111"/>
      <c r="H949" s="93"/>
    </row>
    <row r="950" spans="5:8" ht="15.75" customHeight="1" x14ac:dyDescent="0.3">
      <c r="E950" s="111"/>
      <c r="H950" s="93"/>
    </row>
    <row r="951" spans="5:8" ht="15.75" customHeight="1" x14ac:dyDescent="0.3">
      <c r="E951" s="111"/>
      <c r="H951" s="93"/>
    </row>
    <row r="952" spans="5:8" ht="15.75" customHeight="1" x14ac:dyDescent="0.3">
      <c r="E952" s="111"/>
      <c r="H952" s="93"/>
    </row>
    <row r="953" spans="5:8" ht="15.75" customHeight="1" x14ac:dyDescent="0.3">
      <c r="E953" s="111"/>
      <c r="H953" s="93"/>
    </row>
    <row r="954" spans="5:8" ht="15.75" customHeight="1" x14ac:dyDescent="0.3">
      <c r="E954" s="111"/>
      <c r="H954" s="93"/>
    </row>
    <row r="955" spans="5:8" ht="15.75" customHeight="1" x14ac:dyDescent="0.3">
      <c r="E955" s="111"/>
      <c r="H955" s="93"/>
    </row>
    <row r="956" spans="5:8" ht="15.75" customHeight="1" x14ac:dyDescent="0.3">
      <c r="E956" s="111"/>
      <c r="H956" s="93"/>
    </row>
    <row r="957" spans="5:8" ht="15.75" customHeight="1" x14ac:dyDescent="0.3">
      <c r="E957" s="111"/>
      <c r="H957" s="93"/>
    </row>
    <row r="958" spans="5:8" ht="15.75" customHeight="1" x14ac:dyDescent="0.3">
      <c r="E958" s="111"/>
      <c r="H958" s="93"/>
    </row>
    <row r="959" spans="5:8" ht="15.75" customHeight="1" x14ac:dyDescent="0.3">
      <c r="E959" s="111"/>
      <c r="H959" s="93"/>
    </row>
    <row r="960" spans="5:8" ht="15.75" customHeight="1" x14ac:dyDescent="0.3">
      <c r="E960" s="111"/>
      <c r="H960" s="93"/>
    </row>
    <row r="961" spans="5:8" ht="15.75" customHeight="1" x14ac:dyDescent="0.3">
      <c r="E961" s="111"/>
      <c r="H961" s="93"/>
    </row>
    <row r="962" spans="5:8" ht="15.75" customHeight="1" x14ac:dyDescent="0.3">
      <c r="E962" s="111"/>
      <c r="H962" s="93"/>
    </row>
    <row r="963" spans="5:8" ht="15.75" customHeight="1" x14ac:dyDescent="0.3">
      <c r="E963" s="111"/>
      <c r="H963" s="93"/>
    </row>
    <row r="964" spans="5:8" ht="15.75" customHeight="1" x14ac:dyDescent="0.3">
      <c r="E964" s="111"/>
      <c r="H964" s="93"/>
    </row>
    <row r="965" spans="5:8" ht="15.75" customHeight="1" x14ac:dyDescent="0.3">
      <c r="E965" s="111"/>
      <c r="H965" s="93"/>
    </row>
    <row r="966" spans="5:8" ht="15.75" customHeight="1" x14ac:dyDescent="0.3">
      <c r="E966" s="111"/>
      <c r="H966" s="93"/>
    </row>
    <row r="967" spans="5:8" ht="15.75" customHeight="1" x14ac:dyDescent="0.3">
      <c r="E967" s="111"/>
      <c r="H967" s="93"/>
    </row>
    <row r="968" spans="5:8" ht="15.75" customHeight="1" x14ac:dyDescent="0.3">
      <c r="E968" s="111"/>
      <c r="H968" s="93"/>
    </row>
    <row r="969" spans="5:8" ht="15.75" customHeight="1" x14ac:dyDescent="0.3">
      <c r="E969" s="111"/>
      <c r="H969" s="93"/>
    </row>
    <row r="970" spans="5:8" ht="15.75" customHeight="1" x14ac:dyDescent="0.3">
      <c r="E970" s="111"/>
      <c r="H970" s="93"/>
    </row>
    <row r="971" spans="5:8" ht="15.75" customHeight="1" x14ac:dyDescent="0.3">
      <c r="E971" s="111"/>
      <c r="H971" s="93"/>
    </row>
    <row r="972" spans="5:8" ht="15.75" customHeight="1" x14ac:dyDescent="0.3">
      <c r="E972" s="111"/>
      <c r="H972" s="93"/>
    </row>
    <row r="973" spans="5:8" ht="15.75" customHeight="1" x14ac:dyDescent="0.3">
      <c r="E973" s="111"/>
      <c r="H973" s="93"/>
    </row>
    <row r="974" spans="5:8" ht="15.75" customHeight="1" x14ac:dyDescent="0.3">
      <c r="E974" s="111"/>
      <c r="H974" s="93"/>
    </row>
    <row r="975" spans="5:8" ht="15.75" customHeight="1" x14ac:dyDescent="0.3">
      <c r="E975" s="111"/>
      <c r="H975" s="93"/>
    </row>
    <row r="976" spans="5:8" ht="15.75" customHeight="1" x14ac:dyDescent="0.3">
      <c r="E976" s="111"/>
      <c r="H976" s="93"/>
    </row>
    <row r="977" spans="5:8" ht="15.75" customHeight="1" x14ac:dyDescent="0.3">
      <c r="E977" s="111"/>
      <c r="H977" s="93"/>
    </row>
    <row r="978" spans="5:8" ht="15.75" customHeight="1" x14ac:dyDescent="0.3">
      <c r="E978" s="111"/>
      <c r="H978" s="93"/>
    </row>
    <row r="979" spans="5:8" ht="15.75" customHeight="1" x14ac:dyDescent="0.3">
      <c r="E979" s="111"/>
      <c r="H979" s="93"/>
    </row>
    <row r="980" spans="5:8" ht="15.75" customHeight="1" x14ac:dyDescent="0.3">
      <c r="E980" s="111"/>
      <c r="H980" s="93"/>
    </row>
    <row r="981" spans="5:8" ht="15.75" customHeight="1" x14ac:dyDescent="0.3">
      <c r="E981" s="111"/>
      <c r="H981" s="93"/>
    </row>
    <row r="982" spans="5:8" ht="15.75" customHeight="1" x14ac:dyDescent="0.3">
      <c r="E982" s="111"/>
      <c r="H982" s="93"/>
    </row>
    <row r="983" spans="5:8" ht="15.75" customHeight="1" x14ac:dyDescent="0.3">
      <c r="E983" s="111"/>
      <c r="H983" s="93"/>
    </row>
    <row r="984" spans="5:8" ht="15.75" customHeight="1" x14ac:dyDescent="0.3">
      <c r="E984" s="111"/>
      <c r="H984" s="93"/>
    </row>
    <row r="985" spans="5:8" ht="15.75" customHeight="1" x14ac:dyDescent="0.3">
      <c r="E985" s="111"/>
      <c r="H985" s="93"/>
    </row>
    <row r="986" spans="5:8" ht="15.75" customHeight="1" x14ac:dyDescent="0.3">
      <c r="E986" s="111"/>
      <c r="H986" s="93"/>
    </row>
    <row r="987" spans="5:8" ht="15.75" customHeight="1" x14ac:dyDescent="0.3">
      <c r="E987" s="111"/>
      <c r="H987" s="93"/>
    </row>
    <row r="988" spans="5:8" ht="15.75" customHeight="1" x14ac:dyDescent="0.3">
      <c r="E988" s="111"/>
      <c r="H988" s="93"/>
    </row>
    <row r="989" spans="5:8" ht="15.75" customHeight="1" x14ac:dyDescent="0.3">
      <c r="E989" s="111"/>
      <c r="H989" s="93"/>
    </row>
    <row r="990" spans="5:8" ht="15.75" customHeight="1" x14ac:dyDescent="0.3">
      <c r="E990" s="111"/>
      <c r="H990" s="93"/>
    </row>
    <row r="991" spans="5:8" ht="15.75" customHeight="1" x14ac:dyDescent="0.3">
      <c r="E991" s="111"/>
      <c r="H991" s="93"/>
    </row>
    <row r="992" spans="5:8" ht="15.75" customHeight="1" x14ac:dyDescent="0.3">
      <c r="E992" s="111"/>
      <c r="H992" s="93"/>
    </row>
    <row r="993" spans="5:8" ht="15.75" customHeight="1" x14ac:dyDescent="0.3">
      <c r="E993" s="111"/>
      <c r="H993" s="93"/>
    </row>
    <row r="994" spans="5:8" ht="15.75" customHeight="1" x14ac:dyDescent="0.3">
      <c r="E994" s="111"/>
      <c r="H994" s="93"/>
    </row>
    <row r="995" spans="5:8" ht="15.75" customHeight="1" x14ac:dyDescent="0.3">
      <c r="E995" s="111"/>
      <c r="H995" s="93"/>
    </row>
    <row r="996" spans="5:8" ht="15.75" customHeight="1" x14ac:dyDescent="0.3">
      <c r="E996" s="111"/>
      <c r="H996" s="93"/>
    </row>
    <row r="997" spans="5:8" ht="15.75" customHeight="1" x14ac:dyDescent="0.3">
      <c r="E997" s="111"/>
    </row>
    <row r="998" spans="5:8" ht="15.75" customHeight="1" x14ac:dyDescent="0.3">
      <c r="E998" s="111"/>
    </row>
    <row r="999" spans="5:8" ht="15.75" customHeight="1" x14ac:dyDescent="0.3">
      <c r="E999" s="111"/>
    </row>
    <row r="1000" spans="5:8" ht="15.75" customHeight="1" x14ac:dyDescent="0.3">
      <c r="E1000" s="111"/>
    </row>
    <row r="1001" spans="5:8" ht="15.75" customHeight="1" x14ac:dyDescent="0.3">
      <c r="E1001" s="111"/>
    </row>
    <row r="1002" spans="5:8" ht="15.75" customHeight="1" x14ac:dyDescent="0.3">
      <c r="E1002" s="111"/>
    </row>
  </sheetData>
  <autoFilter ref="A3:L8" xr:uid="{00000000-0009-0000-0000-000006000000}"/>
  <mergeCells count="2">
    <mergeCell ref="C1:F1"/>
    <mergeCell ref="G1:K1"/>
  </mergeCells>
  <dataValidations count="4">
    <dataValidation type="list" allowBlank="1" sqref="M4:M83" xr:uid="{00000000-0002-0000-0600-000000000000}">
      <formula1>"TBC,YES,NO"</formula1>
    </dataValidation>
    <dataValidation type="list" allowBlank="1" sqref="H4:H996" xr:uid="{6C0560F2-CFF5-4973-B97B-B4E8261F1736}">
      <formula1>"Not started, In progress, Ready for sign off, Complete, Abandoned"</formula1>
    </dataValidation>
    <dataValidation type="list" allowBlank="1" sqref="I4:I301" xr:uid="{71E6E49E-1D56-4D52-A631-009496332E79}">
      <formula1>"N/A, Not ready, Awaiting approval, Approved"</formula1>
    </dataValidation>
    <dataValidation type="list" allowBlank="1" showInputMessage="1" showErrorMessage="1" sqref="D4:D301" xr:uid="{D3BF6412-F59E-4FBD-92D9-CAA5BFDBA957}">
      <formula1>"Critical, High, Medium, Low"</formula1>
    </dataValidation>
  </dataValidations>
  <pageMargins left="0.7" right="0.7" top="0.75" bottom="0.75" header="0" footer="0"/>
  <pageSetup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DAAE2"/>
  </sheetPr>
  <dimension ref="A1:AB999"/>
  <sheetViews>
    <sheetView showGridLines="0" zoomScale="110" zoomScaleNormal="110" workbookViewId="0">
      <selection activeCell="K14" sqref="K14"/>
    </sheetView>
  </sheetViews>
  <sheetFormatPr defaultColWidth="14.44140625" defaultRowHeight="15" customHeight="1" x14ac:dyDescent="0.3"/>
  <cols>
    <col min="1" max="1" width="4.6640625" style="2" customWidth="1"/>
    <col min="2" max="2" width="34" style="2" customWidth="1"/>
    <col min="3" max="15" width="13.33203125" style="2" customWidth="1"/>
    <col min="16" max="16" width="14.44140625" style="2" bestFit="1" customWidth="1"/>
    <col min="17" max="17" width="14.44140625" style="2" customWidth="1"/>
    <col min="18" max="18" width="18.109375" customWidth="1"/>
    <col min="19" max="28" width="8" style="2" customWidth="1"/>
    <col min="29" max="16384" width="14.44140625" style="2"/>
  </cols>
  <sheetData>
    <row r="1" spans="1:27" s="41" customFormat="1" ht="93" customHeight="1" x14ac:dyDescent="0.3">
      <c r="A1" s="112"/>
      <c r="C1" s="839" t="s">
        <v>224</v>
      </c>
      <c r="D1" s="839"/>
      <c r="E1" s="839"/>
      <c r="G1" s="861" t="s">
        <v>225</v>
      </c>
      <c r="H1" s="861"/>
      <c r="I1" s="861"/>
      <c r="J1" s="861"/>
      <c r="K1" s="861"/>
      <c r="L1" s="861"/>
      <c r="M1" s="861"/>
      <c r="N1" s="861"/>
      <c r="O1" s="112"/>
      <c r="P1" s="112"/>
      <c r="Q1" s="112"/>
      <c r="R1" s="112"/>
      <c r="S1" s="112"/>
      <c r="T1" s="112"/>
      <c r="U1" s="112"/>
      <c r="V1" s="112"/>
      <c r="W1" s="112"/>
      <c r="X1" s="112"/>
      <c r="Y1" s="112"/>
      <c r="Z1" s="112"/>
      <c r="AA1" s="112"/>
    </row>
    <row r="2" spans="1:27" s="287" customFormat="1" ht="43.95" customHeight="1" thickBot="1" x14ac:dyDescent="0.35">
      <c r="A2" s="331"/>
      <c r="C2" s="332"/>
      <c r="D2" s="332"/>
      <c r="E2" s="332"/>
      <c r="G2" s="333"/>
      <c r="H2" s="333"/>
      <c r="I2" s="333"/>
      <c r="J2" s="333"/>
      <c r="K2" s="333"/>
      <c r="L2" s="331"/>
      <c r="M2" s="331"/>
      <c r="N2" s="331"/>
      <c r="O2" s="331"/>
      <c r="P2" s="331"/>
      <c r="Q2" s="331"/>
      <c r="R2" s="331"/>
      <c r="S2" s="331"/>
      <c r="T2" s="331"/>
      <c r="U2" s="331"/>
      <c r="V2" s="331"/>
      <c r="W2" s="331"/>
      <c r="X2" s="331"/>
      <c r="Y2" s="331"/>
      <c r="Z2" s="331"/>
      <c r="AA2" s="331"/>
    </row>
    <row r="3" spans="1:27" ht="36.6" customHeight="1" thickBot="1" x14ac:dyDescent="0.35">
      <c r="A3" s="114"/>
      <c r="B3" s="853" t="s">
        <v>226</v>
      </c>
      <c r="C3" s="854"/>
      <c r="D3" s="854"/>
      <c r="E3" s="854"/>
      <c r="F3" s="854"/>
      <c r="G3" s="854"/>
      <c r="H3" s="854"/>
      <c r="I3" s="854"/>
      <c r="J3" s="854"/>
      <c r="K3" s="854"/>
      <c r="L3" s="854"/>
      <c r="M3" s="854"/>
      <c r="N3" s="854"/>
      <c r="O3" s="854"/>
      <c r="P3" s="854"/>
      <c r="Q3" s="855"/>
      <c r="R3" s="856"/>
      <c r="S3" s="114"/>
      <c r="T3" s="114"/>
      <c r="U3" s="114"/>
      <c r="V3" s="114"/>
      <c r="W3" s="115"/>
      <c r="X3" s="115"/>
      <c r="Y3" s="115"/>
      <c r="Z3" s="115"/>
      <c r="AA3" s="115"/>
    </row>
    <row r="4" spans="1:27" ht="14.4" thickBot="1" x14ac:dyDescent="0.35">
      <c r="A4" s="114"/>
      <c r="B4" s="862" t="s">
        <v>227</v>
      </c>
      <c r="C4" s="863"/>
      <c r="D4" s="334" t="s">
        <v>228</v>
      </c>
      <c r="E4" s="334" t="s">
        <v>229</v>
      </c>
      <c r="F4" s="334" t="s">
        <v>230</v>
      </c>
      <c r="G4" s="334" t="s">
        <v>231</v>
      </c>
      <c r="H4" s="334" t="s">
        <v>232</v>
      </c>
      <c r="I4" s="334" t="s">
        <v>233</v>
      </c>
      <c r="J4" s="334" t="s">
        <v>234</v>
      </c>
      <c r="K4" s="334" t="s">
        <v>235</v>
      </c>
      <c r="L4" s="334" t="s">
        <v>236</v>
      </c>
      <c r="M4" s="334" t="s">
        <v>237</v>
      </c>
      <c r="N4" s="334" t="s">
        <v>238</v>
      </c>
      <c r="O4" s="334" t="s">
        <v>239</v>
      </c>
      <c r="P4" s="334" t="s">
        <v>240</v>
      </c>
      <c r="Q4" s="337" t="s">
        <v>241</v>
      </c>
      <c r="R4" s="339" t="s">
        <v>242</v>
      </c>
      <c r="S4" s="114"/>
      <c r="T4" s="114"/>
      <c r="U4" s="114"/>
      <c r="V4" s="114"/>
      <c r="W4" s="115"/>
      <c r="X4" s="115"/>
      <c r="Y4" s="115"/>
      <c r="Z4" s="115"/>
      <c r="AA4" s="115"/>
    </row>
    <row r="5" spans="1:27" ht="13.8" x14ac:dyDescent="0.3">
      <c r="A5" s="114"/>
      <c r="B5" s="851" t="s">
        <v>243</v>
      </c>
      <c r="C5" s="852"/>
      <c r="D5" s="284">
        <v>200</v>
      </c>
      <c r="E5" s="284">
        <v>200</v>
      </c>
      <c r="F5" s="284">
        <v>200</v>
      </c>
      <c r="G5" s="284">
        <v>200</v>
      </c>
      <c r="H5" s="284">
        <v>200</v>
      </c>
      <c r="I5" s="284">
        <v>200</v>
      </c>
      <c r="J5" s="284">
        <v>200</v>
      </c>
      <c r="K5" s="284">
        <v>200</v>
      </c>
      <c r="L5" s="284">
        <v>200</v>
      </c>
      <c r="M5" s="284">
        <v>200</v>
      </c>
      <c r="N5" s="284">
        <v>200</v>
      </c>
      <c r="O5" s="284">
        <v>200</v>
      </c>
      <c r="P5" s="278">
        <f>SUM('Marketing Spend Tracker'!$D5:$O5)</f>
        <v>2400</v>
      </c>
      <c r="Q5" s="338">
        <f>O18</f>
        <v>25</v>
      </c>
      <c r="R5" s="317">
        <f>Q5-P5</f>
        <v>-2375</v>
      </c>
      <c r="S5" s="114"/>
      <c r="T5" s="114"/>
      <c r="U5" s="114"/>
      <c r="V5" s="114"/>
      <c r="W5" s="115"/>
      <c r="X5" s="115"/>
      <c r="Y5" s="115"/>
      <c r="Z5" s="115"/>
      <c r="AA5" s="115"/>
    </row>
    <row r="6" spans="1:27" ht="13.8" x14ac:dyDescent="0.3">
      <c r="A6" s="114"/>
      <c r="B6" s="849" t="s">
        <v>244</v>
      </c>
      <c r="C6" s="850"/>
      <c r="D6" s="279">
        <v>500</v>
      </c>
      <c r="E6" s="279">
        <v>500</v>
      </c>
      <c r="F6" s="279">
        <v>500</v>
      </c>
      <c r="G6" s="279">
        <v>500</v>
      </c>
      <c r="H6" s="279">
        <v>250</v>
      </c>
      <c r="I6" s="279">
        <v>250</v>
      </c>
      <c r="J6" s="279">
        <v>250</v>
      </c>
      <c r="K6" s="279">
        <v>250</v>
      </c>
      <c r="L6" s="279"/>
      <c r="M6" s="279"/>
      <c r="N6" s="279"/>
      <c r="O6" s="279"/>
      <c r="P6" s="279">
        <f>SUM('Marketing Spend Tracker'!$D6:$O6)</f>
        <v>3000</v>
      </c>
      <c r="Q6" s="338">
        <f t="shared" ref="Q6:Q12" si="0">O19</f>
        <v>1125</v>
      </c>
      <c r="R6" s="317">
        <f t="shared" ref="R6:R11" si="1">Q6-P6</f>
        <v>-1875</v>
      </c>
      <c r="S6" s="114"/>
      <c r="T6" s="114"/>
      <c r="U6" s="114"/>
      <c r="V6" s="114"/>
      <c r="W6" s="115"/>
      <c r="X6" s="115"/>
      <c r="Y6" s="115"/>
      <c r="Z6" s="115"/>
      <c r="AA6" s="115"/>
    </row>
    <row r="7" spans="1:27" ht="13.8" x14ac:dyDescent="0.3">
      <c r="A7" s="114"/>
      <c r="B7" s="866" t="s">
        <v>245</v>
      </c>
      <c r="C7" s="867"/>
      <c r="D7" s="280"/>
      <c r="E7" s="280">
        <v>2500</v>
      </c>
      <c r="F7" s="280"/>
      <c r="G7" s="280"/>
      <c r="H7" s="280"/>
      <c r="I7" s="280"/>
      <c r="J7" s="280"/>
      <c r="K7" s="280"/>
      <c r="L7" s="280"/>
      <c r="M7" s="280"/>
      <c r="N7" s="280"/>
      <c r="O7" s="280"/>
      <c r="P7" s="280">
        <f>SUM('Marketing Spend Tracker'!$D7:$O7)</f>
        <v>2500</v>
      </c>
      <c r="Q7" s="338">
        <f t="shared" si="0"/>
        <v>4275</v>
      </c>
      <c r="R7" s="317">
        <f t="shared" si="1"/>
        <v>1775</v>
      </c>
      <c r="S7" s="114"/>
      <c r="T7" s="114"/>
      <c r="U7" s="114"/>
      <c r="V7" s="114"/>
      <c r="W7" s="115"/>
      <c r="X7" s="115"/>
      <c r="Y7" s="115"/>
      <c r="Z7" s="115"/>
      <c r="AA7" s="115"/>
    </row>
    <row r="8" spans="1:27" ht="13.8" x14ac:dyDescent="0.3">
      <c r="A8" s="114"/>
      <c r="B8" s="849" t="s">
        <v>246</v>
      </c>
      <c r="C8" s="850"/>
      <c r="D8" s="279">
        <v>500</v>
      </c>
      <c r="E8" s="279">
        <v>500</v>
      </c>
      <c r="F8" s="279">
        <v>500</v>
      </c>
      <c r="G8" s="279">
        <v>500</v>
      </c>
      <c r="H8" s="279">
        <v>500</v>
      </c>
      <c r="I8" s="279">
        <v>500</v>
      </c>
      <c r="J8" s="279"/>
      <c r="K8" s="279"/>
      <c r="L8" s="279"/>
      <c r="M8" s="279"/>
      <c r="N8" s="279"/>
      <c r="O8" s="279"/>
      <c r="P8" s="279">
        <f>SUM('Marketing Spend Tracker'!$D8:$O8)</f>
        <v>3000</v>
      </c>
      <c r="Q8" s="338">
        <f t="shared" si="0"/>
        <v>2750</v>
      </c>
      <c r="R8" s="317">
        <f t="shared" si="1"/>
        <v>-250</v>
      </c>
      <c r="S8" s="114"/>
      <c r="T8" s="114"/>
      <c r="U8" s="114"/>
      <c r="V8" s="114"/>
      <c r="W8" s="115"/>
      <c r="X8" s="115"/>
      <c r="Y8" s="115"/>
      <c r="Z8" s="115"/>
      <c r="AA8" s="115"/>
    </row>
    <row r="9" spans="1:27" ht="13.8" x14ac:dyDescent="0.3">
      <c r="A9" s="114"/>
      <c r="B9" s="866"/>
      <c r="C9" s="867"/>
      <c r="D9" s="280"/>
      <c r="E9" s="280"/>
      <c r="F9" s="280"/>
      <c r="G9" s="280"/>
      <c r="H9" s="280"/>
      <c r="I9" s="280"/>
      <c r="J9" s="280"/>
      <c r="K9" s="280"/>
      <c r="L9" s="280"/>
      <c r="M9" s="280"/>
      <c r="N9" s="280"/>
      <c r="O9" s="280"/>
      <c r="P9" s="280">
        <f>SUM('Marketing Spend Tracker'!$D9:$O9)</f>
        <v>0</v>
      </c>
      <c r="Q9" s="338">
        <f t="shared" si="0"/>
        <v>0</v>
      </c>
      <c r="R9" s="317">
        <f t="shared" si="1"/>
        <v>0</v>
      </c>
      <c r="S9" s="114"/>
      <c r="T9" s="114"/>
      <c r="U9" s="114"/>
      <c r="V9" s="114"/>
      <c r="W9" s="115"/>
      <c r="X9" s="115"/>
      <c r="Y9" s="115"/>
      <c r="Z9" s="115"/>
      <c r="AA9" s="115"/>
    </row>
    <row r="10" spans="1:27" ht="13.8" x14ac:dyDescent="0.3">
      <c r="A10" s="114"/>
      <c r="B10" s="849"/>
      <c r="C10" s="850"/>
      <c r="D10" s="279"/>
      <c r="E10" s="279"/>
      <c r="F10" s="279"/>
      <c r="G10" s="279"/>
      <c r="H10" s="279"/>
      <c r="I10" s="279"/>
      <c r="J10" s="279"/>
      <c r="K10" s="279"/>
      <c r="L10" s="279"/>
      <c r="M10" s="279"/>
      <c r="N10" s="279"/>
      <c r="O10" s="279"/>
      <c r="P10" s="279">
        <f>SUM('Marketing Spend Tracker'!$D10:$O10)</f>
        <v>0</v>
      </c>
      <c r="Q10" s="338">
        <f t="shared" si="0"/>
        <v>0</v>
      </c>
      <c r="R10" s="317">
        <f t="shared" si="1"/>
        <v>0</v>
      </c>
      <c r="S10" s="114"/>
      <c r="T10" s="114"/>
      <c r="U10" s="114"/>
      <c r="V10" s="114"/>
      <c r="W10" s="115"/>
      <c r="X10" s="115"/>
      <c r="Y10" s="115"/>
      <c r="Z10" s="115"/>
      <c r="AA10" s="115"/>
    </row>
    <row r="11" spans="1:27" ht="13.8" x14ac:dyDescent="0.3">
      <c r="A11" s="114"/>
      <c r="B11" s="866"/>
      <c r="C11" s="867"/>
      <c r="D11" s="280"/>
      <c r="E11" s="280"/>
      <c r="F11" s="280"/>
      <c r="G11" s="280"/>
      <c r="H11" s="280"/>
      <c r="I11" s="280"/>
      <c r="J11" s="280"/>
      <c r="K11" s="280"/>
      <c r="L11" s="280"/>
      <c r="M11" s="280"/>
      <c r="N11" s="280"/>
      <c r="O11" s="280"/>
      <c r="P11" s="280">
        <f>SUM('Marketing Spend Tracker'!$D11:$O11)</f>
        <v>0</v>
      </c>
      <c r="Q11" s="338">
        <f t="shared" si="0"/>
        <v>0</v>
      </c>
      <c r="R11" s="317">
        <f t="shared" si="1"/>
        <v>0</v>
      </c>
      <c r="S11" s="114"/>
      <c r="T11" s="114"/>
      <c r="U11" s="114"/>
      <c r="V11" s="114"/>
      <c r="W11" s="115"/>
      <c r="X11" s="115"/>
      <c r="Y11" s="115"/>
      <c r="Z11" s="115"/>
      <c r="AA11" s="115"/>
    </row>
    <row r="12" spans="1:27" ht="14.4" thickBot="1" x14ac:dyDescent="0.35">
      <c r="A12" s="114"/>
      <c r="B12" s="864" t="s">
        <v>247</v>
      </c>
      <c r="C12" s="865"/>
      <c r="D12" s="281">
        <f>SUM(D5:D11)</f>
        <v>1200</v>
      </c>
      <c r="E12" s="281">
        <f t="shared" ref="E12:P12" si="2">SUM(E4:E11)</f>
        <v>3700</v>
      </c>
      <c r="F12" s="281">
        <f t="shared" si="2"/>
        <v>1200</v>
      </c>
      <c r="G12" s="281">
        <f t="shared" si="2"/>
        <v>1200</v>
      </c>
      <c r="H12" s="281">
        <f t="shared" si="2"/>
        <v>950</v>
      </c>
      <c r="I12" s="281">
        <f t="shared" si="2"/>
        <v>950</v>
      </c>
      <c r="J12" s="281">
        <f t="shared" si="2"/>
        <v>450</v>
      </c>
      <c r="K12" s="281">
        <f t="shared" si="2"/>
        <v>450</v>
      </c>
      <c r="L12" s="281">
        <f t="shared" si="2"/>
        <v>200</v>
      </c>
      <c r="M12" s="281">
        <f t="shared" si="2"/>
        <v>200</v>
      </c>
      <c r="N12" s="281">
        <f t="shared" si="2"/>
        <v>200</v>
      </c>
      <c r="O12" s="281">
        <f t="shared" si="2"/>
        <v>200</v>
      </c>
      <c r="P12" s="281">
        <f t="shared" si="2"/>
        <v>10900</v>
      </c>
      <c r="Q12" s="338">
        <f t="shared" si="0"/>
        <v>0</v>
      </c>
      <c r="R12" s="317">
        <f t="shared" ref="R12" si="3">P12-Q12</f>
        <v>10900</v>
      </c>
      <c r="S12" s="114"/>
      <c r="T12" s="114"/>
      <c r="U12" s="114"/>
      <c r="V12" s="114"/>
      <c r="W12" s="115"/>
      <c r="X12" s="115"/>
      <c r="Y12" s="115"/>
      <c r="Z12" s="115"/>
      <c r="AA12" s="115"/>
    </row>
    <row r="13" spans="1:27" ht="14.4" thickBot="1" x14ac:dyDescent="0.35">
      <c r="A13" s="114"/>
      <c r="B13" s="847" t="s">
        <v>248</v>
      </c>
      <c r="C13" s="848"/>
      <c r="D13" s="283">
        <v>3000</v>
      </c>
      <c r="E13" s="283">
        <v>3000</v>
      </c>
      <c r="F13" s="283">
        <v>3000</v>
      </c>
      <c r="G13" s="283">
        <v>3000</v>
      </c>
      <c r="H13" s="283">
        <v>3000</v>
      </c>
      <c r="I13" s="283">
        <v>3000</v>
      </c>
      <c r="J13" s="283">
        <v>3000</v>
      </c>
      <c r="K13" s="283">
        <v>3000</v>
      </c>
      <c r="L13" s="283">
        <v>3000</v>
      </c>
      <c r="M13" s="283">
        <v>3000</v>
      </c>
      <c r="N13" s="283">
        <v>3000</v>
      </c>
      <c r="O13" s="283">
        <v>3000</v>
      </c>
      <c r="P13" s="283">
        <f>SUM('Marketing Spend Tracker'!$D13:$O13)</f>
        <v>36000</v>
      </c>
      <c r="Q13" s="335">
        <f>SUM(Q5:Q12)</f>
        <v>8175</v>
      </c>
      <c r="R13" s="336">
        <f>SUM(Q13-P13)</f>
        <v>-27825</v>
      </c>
      <c r="S13" s="114"/>
      <c r="T13" s="114"/>
      <c r="U13" s="114"/>
      <c r="V13" s="114"/>
      <c r="W13" s="115"/>
      <c r="X13" s="115"/>
      <c r="Y13" s="115"/>
      <c r="Z13" s="115"/>
      <c r="AA13" s="115"/>
    </row>
    <row r="14" spans="1:27" ht="14.4" thickBot="1" x14ac:dyDescent="0.35">
      <c r="A14" s="114"/>
      <c r="B14" s="845" t="s">
        <v>249</v>
      </c>
      <c r="C14" s="846"/>
      <c r="D14" s="282">
        <f>SUM(D13-D12)</f>
        <v>1800</v>
      </c>
      <c r="E14" s="282">
        <f t="shared" ref="E14:P14" si="4">SUM(E13-E12)</f>
        <v>-700</v>
      </c>
      <c r="F14" s="282">
        <f t="shared" si="4"/>
        <v>1800</v>
      </c>
      <c r="G14" s="282">
        <f t="shared" si="4"/>
        <v>1800</v>
      </c>
      <c r="H14" s="282">
        <f t="shared" si="4"/>
        <v>2050</v>
      </c>
      <c r="I14" s="282">
        <f t="shared" si="4"/>
        <v>2050</v>
      </c>
      <c r="J14" s="282">
        <f t="shared" si="4"/>
        <v>2550</v>
      </c>
      <c r="K14" s="282">
        <f t="shared" si="4"/>
        <v>2550</v>
      </c>
      <c r="L14" s="282">
        <f t="shared" si="4"/>
        <v>2800</v>
      </c>
      <c r="M14" s="282">
        <f t="shared" si="4"/>
        <v>2800</v>
      </c>
      <c r="N14" s="282">
        <f t="shared" si="4"/>
        <v>2800</v>
      </c>
      <c r="O14" s="282">
        <f t="shared" si="4"/>
        <v>2800</v>
      </c>
      <c r="P14" s="282">
        <f t="shared" si="4"/>
        <v>25100</v>
      </c>
      <c r="Q14" s="282">
        <f>SUM(Q13-Q12)</f>
        <v>8175</v>
      </c>
      <c r="R14" s="330"/>
      <c r="S14" s="114"/>
      <c r="T14" s="114"/>
      <c r="U14" s="114"/>
      <c r="V14" s="114"/>
      <c r="W14" s="115"/>
      <c r="X14" s="115"/>
      <c r="Y14" s="115"/>
      <c r="Z14" s="115"/>
      <c r="AA14" s="115"/>
    </row>
    <row r="15" spans="1:27" ht="13.8" x14ac:dyDescent="0.3">
      <c r="A15" s="114"/>
      <c r="B15" s="262"/>
      <c r="C15" s="114"/>
      <c r="D15" s="114"/>
      <c r="E15" s="114"/>
      <c r="F15" s="114"/>
      <c r="G15" s="114"/>
      <c r="H15" s="114"/>
      <c r="I15" s="114"/>
      <c r="J15" s="114"/>
      <c r="K15" s="114"/>
      <c r="R15" s="114"/>
      <c r="S15" s="114"/>
      <c r="T15" s="114"/>
      <c r="U15" s="114"/>
      <c r="V15" s="114"/>
      <c r="W15" s="115"/>
      <c r="X15" s="115"/>
      <c r="Y15" s="115"/>
      <c r="Z15" s="115"/>
      <c r="AA15" s="115"/>
    </row>
    <row r="16" spans="1:27" ht="14.4" thickBot="1" x14ac:dyDescent="0.35">
      <c r="A16" s="114"/>
      <c r="G16" s="114"/>
      <c r="H16" s="114"/>
      <c r="I16" s="3"/>
      <c r="J16" s="3"/>
      <c r="K16" s="3"/>
      <c r="R16" s="114"/>
      <c r="S16" s="114"/>
      <c r="T16" s="114"/>
      <c r="U16" s="114"/>
      <c r="V16" s="114"/>
      <c r="W16" s="115"/>
      <c r="X16" s="115"/>
    </row>
    <row r="17" spans="1:23" ht="29.4" thickBot="1" x14ac:dyDescent="0.35">
      <c r="A17" s="114"/>
      <c r="B17" s="271" t="s">
        <v>250</v>
      </c>
      <c r="C17" s="272" t="s">
        <v>251</v>
      </c>
      <c r="D17" s="272" t="s">
        <v>252</v>
      </c>
      <c r="E17" s="273" t="s">
        <v>253</v>
      </c>
      <c r="F17" s="272" t="s">
        <v>254</v>
      </c>
      <c r="G17" s="272" t="s">
        <v>255</v>
      </c>
      <c r="H17" s="272" t="s">
        <v>256</v>
      </c>
      <c r="I17" s="3"/>
      <c r="J17" s="842" t="s">
        <v>257</v>
      </c>
      <c r="K17" s="843"/>
      <c r="L17" s="844"/>
      <c r="M17" s="263" t="s">
        <v>258</v>
      </c>
      <c r="N17" s="265" t="s">
        <v>259</v>
      </c>
      <c r="O17" s="264" t="s">
        <v>260</v>
      </c>
      <c r="P17" s="264" t="s">
        <v>261</v>
      </c>
      <c r="Q17" s="114"/>
      <c r="R17" s="114"/>
      <c r="S17" s="114"/>
      <c r="T17" s="114"/>
      <c r="U17" s="114"/>
      <c r="V17" s="115"/>
      <c r="W17" s="115"/>
    </row>
    <row r="18" spans="1:23" ht="15" customHeight="1" x14ac:dyDescent="0.3">
      <c r="A18" s="114"/>
      <c r="B18" s="274" t="s">
        <v>262</v>
      </c>
      <c r="C18" s="275"/>
      <c r="D18" s="275"/>
      <c r="E18" s="275"/>
      <c r="F18" s="322"/>
      <c r="G18" s="314"/>
      <c r="H18" s="323">
        <f t="shared" ref="H18:H30" si="5">PRODUCT(F18:G18)</f>
        <v>0</v>
      </c>
      <c r="I18" s="3"/>
      <c r="J18" s="840" t="s">
        <v>263</v>
      </c>
      <c r="K18" s="841"/>
      <c r="L18" s="841"/>
      <c r="M18" s="314">
        <v>100</v>
      </c>
      <c r="N18" s="314">
        <v>125</v>
      </c>
      <c r="O18" s="314">
        <v>25</v>
      </c>
      <c r="P18" s="315">
        <f>O18-M18</f>
        <v>-75</v>
      </c>
      <c r="Q18" s="114"/>
      <c r="R18" s="114"/>
      <c r="S18" s="114"/>
      <c r="T18" s="114"/>
      <c r="U18" s="114"/>
      <c r="V18" s="115"/>
      <c r="W18" s="115"/>
    </row>
    <row r="19" spans="1:23" ht="15" customHeight="1" x14ac:dyDescent="0.3">
      <c r="A19" s="114"/>
      <c r="B19" s="268" t="s">
        <v>264</v>
      </c>
      <c r="C19" s="166"/>
      <c r="D19" s="166"/>
      <c r="E19" s="166"/>
      <c r="F19" s="324">
        <v>5.25</v>
      </c>
      <c r="G19" s="316">
        <v>100</v>
      </c>
      <c r="H19" s="325">
        <f t="shared" si="5"/>
        <v>525</v>
      </c>
      <c r="I19" s="262"/>
      <c r="J19" s="837" t="s">
        <v>265</v>
      </c>
      <c r="K19" s="838"/>
      <c r="L19" s="838"/>
      <c r="M19" s="316">
        <v>1000</v>
      </c>
      <c r="N19" s="316">
        <v>785</v>
      </c>
      <c r="O19" s="316">
        <v>1125</v>
      </c>
      <c r="P19" s="317">
        <f t="shared" ref="P19:P31" si="6">O19-M19</f>
        <v>125</v>
      </c>
      <c r="Q19" s="114"/>
      <c r="R19" s="114"/>
      <c r="S19" s="114"/>
      <c r="T19" s="114"/>
      <c r="U19" s="114"/>
      <c r="V19" s="115"/>
      <c r="W19" s="115"/>
    </row>
    <row r="20" spans="1:23" ht="15" customHeight="1" x14ac:dyDescent="0.3">
      <c r="A20" s="114"/>
      <c r="B20" s="268" t="s">
        <v>266</v>
      </c>
      <c r="C20" s="166"/>
      <c r="D20" s="166"/>
      <c r="E20" s="166"/>
      <c r="F20" s="324"/>
      <c r="G20" s="316"/>
      <c r="H20" s="325">
        <f t="shared" si="5"/>
        <v>0</v>
      </c>
      <c r="I20" s="117"/>
      <c r="J20" s="837" t="s">
        <v>267</v>
      </c>
      <c r="K20" s="838"/>
      <c r="L20" s="838"/>
      <c r="M20" s="316">
        <v>5000</v>
      </c>
      <c r="N20" s="316">
        <v>6825</v>
      </c>
      <c r="O20" s="316">
        <v>4275</v>
      </c>
      <c r="P20" s="317">
        <f t="shared" si="6"/>
        <v>-725</v>
      </c>
      <c r="Q20" s="114"/>
      <c r="R20" s="114"/>
      <c r="S20" s="114"/>
      <c r="T20" s="114"/>
      <c r="U20" s="114"/>
      <c r="V20" s="115"/>
      <c r="W20" s="115"/>
    </row>
    <row r="21" spans="1:23" ht="15" customHeight="1" x14ac:dyDescent="0.3">
      <c r="A21" s="114"/>
      <c r="B21" s="268" t="s">
        <v>268</v>
      </c>
      <c r="C21" s="166"/>
      <c r="D21" s="166"/>
      <c r="E21" s="166"/>
      <c r="F21" s="324"/>
      <c r="G21" s="316"/>
      <c r="H21" s="325">
        <f t="shared" si="5"/>
        <v>0</v>
      </c>
      <c r="I21" s="117"/>
      <c r="J21" s="837" t="s">
        <v>246</v>
      </c>
      <c r="K21" s="838"/>
      <c r="L21" s="838"/>
      <c r="M21" s="316">
        <v>5000</v>
      </c>
      <c r="N21" s="316">
        <v>3000</v>
      </c>
      <c r="O21" s="316">
        <v>2750</v>
      </c>
      <c r="P21" s="317">
        <f t="shared" si="6"/>
        <v>-2250</v>
      </c>
      <c r="Q21" s="114"/>
      <c r="R21" s="114"/>
      <c r="S21" s="114"/>
      <c r="T21" s="114"/>
      <c r="U21" s="114"/>
      <c r="V21" s="115"/>
      <c r="W21" s="115"/>
    </row>
    <row r="22" spans="1:23" ht="15" customHeight="1" x14ac:dyDescent="0.3">
      <c r="A22" s="114"/>
      <c r="B22" s="268" t="s">
        <v>269</v>
      </c>
      <c r="C22" s="166"/>
      <c r="D22" s="166"/>
      <c r="E22" s="166"/>
      <c r="F22" s="324"/>
      <c r="G22" s="316"/>
      <c r="H22" s="325">
        <f t="shared" si="5"/>
        <v>0</v>
      </c>
      <c r="I22" s="114"/>
      <c r="J22" s="837"/>
      <c r="K22" s="838"/>
      <c r="L22" s="838"/>
      <c r="M22" s="316"/>
      <c r="N22" s="316"/>
      <c r="O22" s="316"/>
      <c r="P22" s="317">
        <f t="shared" si="6"/>
        <v>0</v>
      </c>
      <c r="Q22" s="114"/>
      <c r="R22" s="114"/>
      <c r="S22" s="114"/>
      <c r="T22" s="114"/>
      <c r="U22" s="114"/>
      <c r="V22" s="115"/>
      <c r="W22" s="115"/>
    </row>
    <row r="23" spans="1:23" ht="15" customHeight="1" x14ac:dyDescent="0.3">
      <c r="A23" s="114"/>
      <c r="B23" s="268" t="s">
        <v>270</v>
      </c>
      <c r="C23" s="166"/>
      <c r="D23" s="166"/>
      <c r="E23" s="166"/>
      <c r="F23" s="324"/>
      <c r="G23" s="316"/>
      <c r="H23" s="325">
        <f t="shared" si="5"/>
        <v>0</v>
      </c>
      <c r="I23" s="114"/>
      <c r="J23" s="837"/>
      <c r="K23" s="838"/>
      <c r="L23" s="838"/>
      <c r="M23" s="316"/>
      <c r="N23" s="316"/>
      <c r="O23" s="316"/>
      <c r="P23" s="317">
        <f t="shared" si="6"/>
        <v>0</v>
      </c>
      <c r="Q23" s="114"/>
      <c r="R23" s="114"/>
      <c r="S23" s="114"/>
      <c r="T23" s="114"/>
      <c r="U23" s="114"/>
      <c r="V23" s="115"/>
      <c r="W23" s="115"/>
    </row>
    <row r="24" spans="1:23" ht="15" customHeight="1" x14ac:dyDescent="0.3">
      <c r="A24" s="114"/>
      <c r="B24" s="268" t="s">
        <v>271</v>
      </c>
      <c r="C24" s="166"/>
      <c r="D24" s="166"/>
      <c r="E24" s="166"/>
      <c r="F24" s="324"/>
      <c r="G24" s="316"/>
      <c r="H24" s="325">
        <f t="shared" si="5"/>
        <v>0</v>
      </c>
      <c r="I24" s="114"/>
      <c r="J24" s="837"/>
      <c r="K24" s="838"/>
      <c r="L24" s="838"/>
      <c r="M24" s="316"/>
      <c r="N24" s="316"/>
      <c r="O24" s="316"/>
      <c r="P24" s="317">
        <f t="shared" si="6"/>
        <v>0</v>
      </c>
      <c r="Q24" s="114"/>
      <c r="R24" s="114"/>
      <c r="S24" s="114"/>
      <c r="T24" s="114"/>
      <c r="U24" s="114"/>
      <c r="V24" s="115"/>
      <c r="W24" s="115"/>
    </row>
    <row r="25" spans="1:23" ht="15" customHeight="1" x14ac:dyDescent="0.3">
      <c r="A25" s="114"/>
      <c r="B25" s="268" t="s">
        <v>272</v>
      </c>
      <c r="C25" s="166"/>
      <c r="D25" s="166"/>
      <c r="E25" s="166"/>
      <c r="F25" s="324"/>
      <c r="G25" s="316"/>
      <c r="H25" s="325">
        <f t="shared" si="5"/>
        <v>0</v>
      </c>
      <c r="I25" s="114"/>
      <c r="J25" s="837"/>
      <c r="K25" s="838"/>
      <c r="L25" s="838"/>
      <c r="M25" s="316"/>
      <c r="N25" s="316"/>
      <c r="O25" s="316"/>
      <c r="P25" s="317">
        <f t="shared" si="6"/>
        <v>0</v>
      </c>
      <c r="Q25" s="114"/>
      <c r="R25" s="114"/>
      <c r="S25" s="114"/>
      <c r="T25" s="114"/>
      <c r="U25" s="114"/>
      <c r="V25" s="115"/>
      <c r="W25" s="115"/>
    </row>
    <row r="26" spans="1:23" ht="15" customHeight="1" x14ac:dyDescent="0.3">
      <c r="A26" s="114"/>
      <c r="B26" s="268" t="s">
        <v>273</v>
      </c>
      <c r="C26" s="166"/>
      <c r="D26" s="166"/>
      <c r="E26" s="166"/>
      <c r="F26" s="324"/>
      <c r="G26" s="316"/>
      <c r="H26" s="325">
        <f t="shared" si="5"/>
        <v>0</v>
      </c>
      <c r="I26" s="114"/>
      <c r="J26" s="837"/>
      <c r="K26" s="838"/>
      <c r="L26" s="838"/>
      <c r="M26" s="316"/>
      <c r="N26" s="316"/>
      <c r="O26" s="316"/>
      <c r="P26" s="317">
        <f t="shared" si="6"/>
        <v>0</v>
      </c>
      <c r="Q26" s="115"/>
      <c r="R26" s="115"/>
    </row>
    <row r="27" spans="1:23" ht="15" customHeight="1" x14ac:dyDescent="0.3">
      <c r="A27" s="114"/>
      <c r="B27" s="268" t="s">
        <v>274</v>
      </c>
      <c r="C27" s="166"/>
      <c r="D27" s="166"/>
      <c r="E27" s="166"/>
      <c r="F27" s="324"/>
      <c r="G27" s="316"/>
      <c r="H27" s="325">
        <f t="shared" si="5"/>
        <v>0</v>
      </c>
      <c r="I27" s="114"/>
      <c r="J27" s="837"/>
      <c r="K27" s="838"/>
      <c r="L27" s="838"/>
      <c r="M27" s="316"/>
      <c r="N27" s="316"/>
      <c r="O27" s="316"/>
      <c r="P27" s="317">
        <f t="shared" si="6"/>
        <v>0</v>
      </c>
      <c r="Q27" s="115"/>
      <c r="R27" s="115"/>
    </row>
    <row r="28" spans="1:23" ht="15" customHeight="1" x14ac:dyDescent="0.3">
      <c r="A28" s="114"/>
      <c r="B28" s="269" t="s">
        <v>275</v>
      </c>
      <c r="C28" s="266"/>
      <c r="D28" s="266"/>
      <c r="E28" s="266"/>
      <c r="F28" s="324"/>
      <c r="G28" s="316"/>
      <c r="H28" s="325">
        <f t="shared" si="5"/>
        <v>0</v>
      </c>
      <c r="I28" s="114"/>
      <c r="J28" s="837"/>
      <c r="K28" s="838"/>
      <c r="L28" s="838"/>
      <c r="M28" s="316"/>
      <c r="N28" s="316"/>
      <c r="O28" s="316"/>
      <c r="P28" s="317">
        <f t="shared" si="6"/>
        <v>0</v>
      </c>
      <c r="Q28" s="115"/>
      <c r="R28" s="115"/>
      <c r="S28" s="115"/>
      <c r="T28" s="115"/>
      <c r="U28" s="115"/>
    </row>
    <row r="29" spans="1:23" ht="15" customHeight="1" x14ac:dyDescent="0.3">
      <c r="A29" s="114"/>
      <c r="B29" s="269" t="s">
        <v>90</v>
      </c>
      <c r="C29" s="266"/>
      <c r="D29" s="266"/>
      <c r="E29" s="266"/>
      <c r="F29" s="324"/>
      <c r="G29" s="316"/>
      <c r="H29" s="325">
        <f t="shared" si="5"/>
        <v>0</v>
      </c>
      <c r="I29" s="114"/>
      <c r="J29" s="837"/>
      <c r="K29" s="838"/>
      <c r="L29" s="838"/>
      <c r="M29" s="316"/>
      <c r="N29" s="316"/>
      <c r="O29" s="316"/>
      <c r="P29" s="317">
        <f t="shared" si="6"/>
        <v>0</v>
      </c>
      <c r="Q29" s="115"/>
      <c r="R29" s="115"/>
      <c r="S29" s="115"/>
      <c r="T29" s="115"/>
      <c r="U29" s="115"/>
    </row>
    <row r="30" spans="1:23" ht="15" customHeight="1" thickBot="1" x14ac:dyDescent="0.35">
      <c r="A30" s="114"/>
      <c r="B30" s="270" t="s">
        <v>276</v>
      </c>
      <c r="C30" s="267"/>
      <c r="D30" s="267"/>
      <c r="E30" s="267" t="s">
        <v>277</v>
      </c>
      <c r="F30" s="326">
        <v>125</v>
      </c>
      <c r="G30" s="318">
        <v>4</v>
      </c>
      <c r="H30" s="327">
        <f t="shared" si="5"/>
        <v>500</v>
      </c>
      <c r="I30" s="114"/>
      <c r="J30" s="859"/>
      <c r="K30" s="860"/>
      <c r="L30" s="860"/>
      <c r="M30" s="318"/>
      <c r="N30" s="318"/>
      <c r="O30" s="318"/>
      <c r="P30" s="319">
        <f t="shared" si="6"/>
        <v>0</v>
      </c>
      <c r="Q30" s="115"/>
      <c r="R30" s="115"/>
      <c r="S30" s="115"/>
      <c r="T30" s="115"/>
      <c r="U30" s="115"/>
    </row>
    <row r="31" spans="1:23" ht="15" customHeight="1" thickBot="1" x14ac:dyDescent="0.35">
      <c r="A31" s="114"/>
      <c r="B31" s="276"/>
      <c r="C31" s="277"/>
      <c r="D31" s="277"/>
      <c r="E31" s="277"/>
      <c r="F31" s="328"/>
      <c r="G31" s="320" t="s">
        <v>278</v>
      </c>
      <c r="H31" s="329">
        <f>SUM('Marketing Spend Tracker'!$H$18:$H$30)</f>
        <v>1025</v>
      </c>
      <c r="I31" s="114"/>
      <c r="J31" s="857" t="s">
        <v>278</v>
      </c>
      <c r="K31" s="858"/>
      <c r="L31" s="858"/>
      <c r="M31" s="320">
        <f>SUM(M18:M30)</f>
        <v>11100</v>
      </c>
      <c r="N31" s="320">
        <f t="shared" ref="N31:O31" si="7">SUM(N18:N30)</f>
        <v>10735</v>
      </c>
      <c r="O31" s="320">
        <f t="shared" si="7"/>
        <v>8175</v>
      </c>
      <c r="P31" s="321">
        <f t="shared" si="6"/>
        <v>-2925</v>
      </c>
      <c r="Q31" s="114"/>
      <c r="R31" s="115"/>
      <c r="S31" s="115"/>
      <c r="T31" s="115"/>
      <c r="U31" s="115"/>
      <c r="V31" s="115"/>
    </row>
    <row r="32" spans="1:23" ht="12" customHeight="1" x14ac:dyDescent="0.3">
      <c r="A32" s="114"/>
      <c r="B32" s="114"/>
      <c r="C32" s="114"/>
      <c r="D32" s="114"/>
      <c r="E32" s="114"/>
      <c r="F32" s="114"/>
      <c r="G32" s="114"/>
      <c r="H32" s="114"/>
      <c r="I32" s="114"/>
      <c r="J32" s="114"/>
      <c r="K32" s="114"/>
      <c r="L32" s="114"/>
      <c r="P32" s="114"/>
      <c r="Q32" s="114"/>
      <c r="R32" s="114"/>
      <c r="S32" s="115"/>
      <c r="T32" s="115"/>
      <c r="U32" s="115"/>
      <c r="V32" s="115"/>
      <c r="W32" s="115"/>
    </row>
    <row r="33" spans="1:28" ht="12" customHeight="1" x14ac:dyDescent="0.3">
      <c r="A33" s="114"/>
      <c r="B33" s="114"/>
      <c r="C33" s="114"/>
      <c r="D33" s="114"/>
      <c r="E33" s="114"/>
      <c r="F33" s="114"/>
      <c r="G33" s="114"/>
      <c r="H33" s="114"/>
      <c r="I33" s="114"/>
      <c r="J33" s="114"/>
      <c r="K33" s="114"/>
      <c r="L33" s="114"/>
      <c r="P33" s="114"/>
      <c r="Q33" s="114"/>
      <c r="R33" s="114"/>
      <c r="S33" s="115"/>
      <c r="T33" s="115"/>
      <c r="U33" s="115"/>
      <c r="V33" s="115"/>
      <c r="W33" s="115"/>
    </row>
    <row r="34" spans="1:28" ht="12" customHeight="1" x14ac:dyDescent="0.3">
      <c r="A34" s="114"/>
      <c r="B34" s="114"/>
      <c r="C34" s="114"/>
      <c r="D34" s="114"/>
      <c r="E34" s="114"/>
      <c r="F34" s="114"/>
      <c r="G34" s="114"/>
      <c r="H34" s="114"/>
      <c r="I34" s="114"/>
      <c r="J34" s="114"/>
      <c r="K34" s="114"/>
      <c r="L34" s="114"/>
      <c r="M34" s="114"/>
      <c r="P34" s="114"/>
      <c r="Q34" s="114"/>
      <c r="R34" s="114"/>
      <c r="S34" s="115"/>
      <c r="T34" s="115"/>
      <c r="U34" s="115"/>
      <c r="V34" s="115"/>
      <c r="W34" s="115"/>
    </row>
    <row r="35" spans="1:28" ht="12" customHeight="1" x14ac:dyDescent="0.3">
      <c r="A35" s="114"/>
      <c r="B35" s="114"/>
      <c r="C35" s="114"/>
      <c r="D35" s="114"/>
      <c r="E35" s="114"/>
      <c r="F35" s="114"/>
      <c r="G35" s="114"/>
      <c r="H35" s="114"/>
      <c r="I35" s="114"/>
      <c r="J35" s="114"/>
      <c r="K35" s="114"/>
      <c r="L35" s="114"/>
      <c r="M35" s="114"/>
      <c r="N35" s="114"/>
      <c r="O35" s="114"/>
      <c r="P35" s="114"/>
      <c r="Q35" s="114"/>
      <c r="R35" s="114"/>
      <c r="S35" s="115"/>
      <c r="T35" s="115"/>
      <c r="U35" s="115"/>
      <c r="V35" s="115"/>
      <c r="W35" s="115"/>
    </row>
    <row r="36" spans="1:28" ht="12" customHeight="1" x14ac:dyDescent="0.3">
      <c r="A36" s="114"/>
      <c r="B36" s="114"/>
      <c r="C36" s="114"/>
      <c r="D36" s="114"/>
      <c r="E36" s="114"/>
      <c r="F36" s="114"/>
      <c r="G36" s="114"/>
      <c r="H36" s="114"/>
      <c r="I36" s="114"/>
      <c r="J36" s="114"/>
      <c r="K36" s="114"/>
      <c r="L36" s="114"/>
      <c r="M36" s="114"/>
      <c r="N36" s="114"/>
      <c r="O36" s="114"/>
      <c r="P36" s="114"/>
      <c r="Q36" s="114"/>
      <c r="R36" s="114"/>
      <c r="S36" s="115"/>
      <c r="T36" s="115"/>
      <c r="U36" s="115"/>
      <c r="V36" s="115"/>
      <c r="W36" s="115"/>
    </row>
    <row r="37" spans="1:28" ht="12" customHeight="1" x14ac:dyDescent="0.3">
      <c r="A37" s="114"/>
      <c r="B37" s="114"/>
      <c r="C37" s="114"/>
      <c r="D37" s="114"/>
      <c r="E37" s="114"/>
      <c r="F37" s="114"/>
      <c r="G37" s="114"/>
      <c r="H37" s="114"/>
      <c r="I37" s="114"/>
      <c r="J37" s="114"/>
      <c r="K37" s="114"/>
      <c r="L37" s="114"/>
      <c r="M37" s="114"/>
      <c r="N37" s="114"/>
      <c r="O37" s="114"/>
      <c r="P37" s="114"/>
      <c r="Q37" s="114"/>
      <c r="R37" s="114"/>
      <c r="S37" s="115"/>
      <c r="T37" s="115"/>
      <c r="U37" s="115"/>
      <c r="V37" s="115"/>
      <c r="W37" s="115"/>
    </row>
    <row r="38" spans="1:28" ht="12" customHeight="1" x14ac:dyDescent="0.3">
      <c r="A38" s="114"/>
      <c r="B38" s="114"/>
      <c r="C38" s="114"/>
      <c r="D38" s="114"/>
      <c r="E38" s="114"/>
      <c r="F38" s="114"/>
      <c r="G38" s="114"/>
      <c r="H38" s="114"/>
      <c r="I38" s="114"/>
      <c r="J38" s="114"/>
      <c r="K38" s="114"/>
      <c r="L38" s="114"/>
      <c r="M38" s="114"/>
      <c r="N38" s="114"/>
      <c r="O38" s="114"/>
      <c r="P38" s="114"/>
      <c r="Q38" s="114"/>
      <c r="R38" s="114"/>
      <c r="S38" s="115"/>
      <c r="T38" s="115"/>
      <c r="U38" s="115"/>
      <c r="V38" s="115"/>
      <c r="W38" s="115"/>
    </row>
    <row r="39" spans="1:28" ht="12" customHeight="1" x14ac:dyDescent="0.3">
      <c r="A39" s="114"/>
      <c r="B39" s="114"/>
      <c r="C39" s="114"/>
      <c r="D39" s="114"/>
      <c r="E39" s="114"/>
      <c r="F39" s="114"/>
      <c r="G39" s="114"/>
      <c r="H39" s="114"/>
      <c r="I39" s="114"/>
      <c r="J39" s="114"/>
      <c r="K39" s="114"/>
      <c r="L39" s="114"/>
      <c r="M39" s="114"/>
      <c r="N39" s="114"/>
      <c r="O39" s="114"/>
      <c r="P39" s="114"/>
      <c r="Q39" s="114"/>
      <c r="R39" s="114"/>
      <c r="S39" s="115"/>
      <c r="T39" s="115"/>
      <c r="U39" s="115"/>
      <c r="V39" s="115"/>
      <c r="W39" s="115"/>
    </row>
    <row r="40" spans="1:28" ht="12" customHeight="1" x14ac:dyDescent="0.3">
      <c r="A40" s="114"/>
      <c r="B40" s="114"/>
      <c r="C40" s="114"/>
      <c r="D40" s="114"/>
      <c r="E40" s="114"/>
      <c r="F40" s="114"/>
      <c r="G40" s="114"/>
      <c r="H40" s="114"/>
      <c r="I40" s="114"/>
      <c r="J40" s="114"/>
      <c r="K40" s="114"/>
      <c r="L40" s="114"/>
      <c r="M40" s="114"/>
      <c r="N40" s="114"/>
      <c r="O40" s="114"/>
      <c r="P40" s="114"/>
      <c r="Q40" s="114"/>
      <c r="R40" s="114"/>
      <c r="S40" s="115"/>
      <c r="T40" s="115"/>
      <c r="U40" s="115"/>
      <c r="V40" s="115"/>
      <c r="W40" s="115"/>
    </row>
    <row r="41" spans="1:28" ht="12" customHeight="1" x14ac:dyDescent="0.3">
      <c r="A41" s="115"/>
      <c r="B41" s="115"/>
      <c r="C41" s="115"/>
      <c r="D41" s="115"/>
      <c r="E41" s="115"/>
      <c r="F41" s="115"/>
      <c r="G41" s="115"/>
      <c r="H41" s="115"/>
      <c r="I41" s="115"/>
      <c r="J41" s="114"/>
      <c r="K41" s="114"/>
      <c r="L41" s="114"/>
      <c r="M41" s="114"/>
      <c r="N41" s="114"/>
      <c r="O41" s="114"/>
      <c r="P41" s="115"/>
      <c r="Q41" s="115"/>
      <c r="R41" s="115"/>
      <c r="S41" s="115"/>
      <c r="T41" s="115"/>
      <c r="U41" s="115"/>
      <c r="V41" s="115"/>
      <c r="W41" s="115"/>
    </row>
    <row r="42" spans="1:28" ht="12" customHeight="1" x14ac:dyDescent="0.3">
      <c r="A42" s="115"/>
      <c r="B42" s="115"/>
      <c r="C42" s="115"/>
      <c r="D42" s="115"/>
      <c r="E42" s="115"/>
      <c r="F42" s="115"/>
      <c r="G42" s="115"/>
      <c r="H42" s="115"/>
      <c r="I42" s="115"/>
      <c r="J42" s="114"/>
      <c r="K42" s="114"/>
      <c r="L42" s="114"/>
      <c r="M42" s="114"/>
      <c r="N42" s="114"/>
      <c r="O42" s="114"/>
      <c r="P42" s="115"/>
      <c r="Q42" s="115"/>
      <c r="S42" s="115"/>
      <c r="T42" s="115"/>
      <c r="U42" s="115"/>
      <c r="V42" s="115"/>
      <c r="W42" s="115"/>
      <c r="X42" s="115"/>
      <c r="Y42" s="115"/>
      <c r="Z42" s="115"/>
      <c r="AA42" s="115"/>
      <c r="AB42" s="115"/>
    </row>
    <row r="43" spans="1:28" ht="12" customHeight="1" x14ac:dyDescent="0.3">
      <c r="A43" s="115"/>
      <c r="B43" s="115"/>
      <c r="C43" s="115"/>
      <c r="D43" s="115"/>
      <c r="E43" s="115"/>
      <c r="F43" s="115"/>
      <c r="G43" s="115"/>
      <c r="H43" s="115"/>
      <c r="I43" s="115"/>
      <c r="J43" s="114"/>
      <c r="K43" s="114"/>
      <c r="L43" s="114"/>
      <c r="M43" s="114"/>
      <c r="N43" s="114"/>
      <c r="O43" s="114"/>
      <c r="P43" s="115"/>
      <c r="Q43" s="115"/>
      <c r="S43" s="115"/>
      <c r="T43" s="115"/>
      <c r="U43" s="115"/>
      <c r="V43" s="115"/>
      <c r="W43" s="115"/>
      <c r="X43" s="115"/>
      <c r="Y43" s="115"/>
      <c r="Z43" s="115"/>
      <c r="AA43" s="115"/>
      <c r="AB43" s="115"/>
    </row>
    <row r="44" spans="1:28" ht="12" customHeight="1" x14ac:dyDescent="0.3">
      <c r="A44" s="115"/>
      <c r="B44" s="115"/>
      <c r="C44" s="115"/>
      <c r="D44" s="115"/>
      <c r="E44" s="115"/>
      <c r="F44" s="115"/>
      <c r="G44" s="115"/>
      <c r="H44" s="115"/>
      <c r="I44" s="115"/>
      <c r="J44" s="115"/>
      <c r="K44" s="115"/>
      <c r="L44" s="115"/>
      <c r="M44" s="115"/>
      <c r="N44" s="115"/>
      <c r="O44" s="115"/>
      <c r="P44" s="115"/>
      <c r="Q44" s="115"/>
      <c r="S44" s="115"/>
      <c r="T44" s="115"/>
      <c r="U44" s="115"/>
      <c r="V44" s="115"/>
      <c r="W44" s="115"/>
      <c r="X44" s="115"/>
      <c r="Y44" s="115"/>
      <c r="Z44" s="115"/>
      <c r="AA44" s="115"/>
      <c r="AB44" s="115"/>
    </row>
    <row r="45" spans="1:28" ht="12" customHeight="1" x14ac:dyDescent="0.3">
      <c r="A45" s="115"/>
      <c r="B45" s="115"/>
      <c r="C45" s="115"/>
      <c r="D45" s="115"/>
      <c r="E45" s="115"/>
      <c r="F45" s="115"/>
      <c r="G45" s="115"/>
      <c r="H45" s="115"/>
      <c r="I45" s="115"/>
      <c r="J45" s="115"/>
      <c r="K45" s="115"/>
      <c r="L45" s="115"/>
      <c r="M45" s="115"/>
      <c r="N45" s="115"/>
      <c r="O45" s="115"/>
      <c r="P45" s="115"/>
      <c r="Q45" s="115"/>
      <c r="S45" s="115"/>
      <c r="T45" s="115"/>
      <c r="U45" s="115"/>
      <c r="V45" s="115"/>
      <c r="W45" s="115"/>
      <c r="X45" s="115"/>
      <c r="Y45" s="115"/>
      <c r="Z45" s="115"/>
      <c r="AA45" s="115"/>
      <c r="AB45" s="115"/>
    </row>
    <row r="46" spans="1:28" ht="12" customHeight="1" x14ac:dyDescent="0.3">
      <c r="A46" s="115"/>
      <c r="B46" s="115"/>
      <c r="C46" s="115"/>
      <c r="D46" s="115"/>
      <c r="E46" s="115"/>
      <c r="F46" s="115"/>
      <c r="G46" s="115"/>
      <c r="H46" s="115"/>
      <c r="I46" s="115"/>
      <c r="J46" s="115"/>
      <c r="K46" s="115"/>
      <c r="L46" s="115"/>
      <c r="M46" s="115"/>
      <c r="N46" s="115"/>
      <c r="O46" s="115"/>
      <c r="P46" s="115"/>
      <c r="Q46" s="115"/>
      <c r="S46" s="115"/>
      <c r="T46" s="115"/>
      <c r="U46" s="115"/>
      <c r="V46" s="115"/>
      <c r="W46" s="115"/>
      <c r="X46" s="115"/>
      <c r="Y46" s="115"/>
      <c r="Z46" s="115"/>
      <c r="AA46" s="115"/>
      <c r="AB46" s="115"/>
    </row>
    <row r="47" spans="1:28" ht="12" customHeight="1" x14ac:dyDescent="0.3">
      <c r="A47" s="115"/>
      <c r="B47" s="115"/>
      <c r="C47" s="115"/>
      <c r="D47" s="115"/>
      <c r="E47" s="115"/>
      <c r="F47" s="115"/>
      <c r="G47" s="115"/>
      <c r="H47" s="115"/>
      <c r="I47" s="115"/>
      <c r="J47" s="115"/>
      <c r="K47" s="115"/>
      <c r="L47" s="115"/>
      <c r="M47" s="115"/>
      <c r="N47" s="115"/>
      <c r="O47" s="115"/>
      <c r="P47" s="115"/>
      <c r="Q47" s="115"/>
      <c r="S47" s="115"/>
      <c r="T47" s="115"/>
      <c r="U47" s="115"/>
      <c r="V47" s="115"/>
      <c r="W47" s="115"/>
      <c r="X47" s="115"/>
      <c r="Y47" s="115"/>
      <c r="Z47" s="115"/>
      <c r="AA47" s="115"/>
      <c r="AB47" s="115"/>
    </row>
    <row r="48" spans="1:28" ht="12" customHeight="1" x14ac:dyDescent="0.3">
      <c r="A48" s="115"/>
      <c r="B48" s="115"/>
      <c r="C48" s="115"/>
      <c r="D48" s="115"/>
      <c r="E48" s="115"/>
      <c r="F48" s="115"/>
      <c r="G48" s="115"/>
      <c r="H48" s="115"/>
      <c r="I48" s="115"/>
      <c r="J48" s="115"/>
      <c r="K48" s="115"/>
      <c r="L48" s="115"/>
      <c r="M48" s="115"/>
      <c r="N48" s="115"/>
      <c r="O48" s="115"/>
      <c r="P48" s="115"/>
      <c r="Q48" s="115"/>
      <c r="S48" s="115"/>
      <c r="T48" s="115"/>
      <c r="U48" s="115"/>
      <c r="V48" s="115"/>
      <c r="W48" s="115"/>
      <c r="X48" s="115"/>
      <c r="Y48" s="115"/>
      <c r="Z48" s="115"/>
      <c r="AA48" s="115"/>
      <c r="AB48" s="115"/>
    </row>
    <row r="49" spans="1:28" ht="12" customHeight="1" x14ac:dyDescent="0.3">
      <c r="A49" s="115"/>
      <c r="B49" s="115"/>
      <c r="C49" s="115"/>
      <c r="D49" s="115"/>
      <c r="E49" s="115"/>
      <c r="F49" s="115"/>
      <c r="G49" s="115"/>
      <c r="H49" s="115"/>
      <c r="I49" s="115"/>
      <c r="J49" s="115"/>
      <c r="K49" s="115"/>
      <c r="L49" s="115"/>
      <c r="M49" s="115"/>
      <c r="N49" s="115"/>
      <c r="O49" s="115"/>
      <c r="P49" s="115"/>
      <c r="Q49" s="115"/>
      <c r="S49" s="115"/>
      <c r="T49" s="115"/>
      <c r="U49" s="115"/>
      <c r="V49" s="115"/>
      <c r="W49" s="115"/>
      <c r="X49" s="115"/>
      <c r="Y49" s="115"/>
      <c r="Z49" s="115"/>
      <c r="AA49" s="115"/>
      <c r="AB49" s="115"/>
    </row>
    <row r="50" spans="1:28" ht="12" customHeight="1" x14ac:dyDescent="0.3">
      <c r="A50" s="115"/>
      <c r="B50" s="115"/>
      <c r="C50" s="115"/>
      <c r="D50" s="115"/>
      <c r="E50" s="115"/>
      <c r="F50" s="115"/>
      <c r="G50" s="115"/>
      <c r="H50" s="115"/>
      <c r="I50" s="115"/>
      <c r="J50" s="115"/>
      <c r="K50" s="115"/>
      <c r="L50" s="115"/>
      <c r="M50" s="115"/>
      <c r="N50" s="115"/>
      <c r="O50" s="115"/>
      <c r="P50" s="115"/>
      <c r="Q50" s="115"/>
      <c r="S50" s="115"/>
      <c r="T50" s="115"/>
      <c r="U50" s="115"/>
      <c r="V50" s="115"/>
      <c r="W50" s="115"/>
      <c r="X50" s="115"/>
      <c r="Y50" s="115"/>
      <c r="Z50" s="115"/>
      <c r="AA50" s="115"/>
      <c r="AB50" s="115"/>
    </row>
    <row r="51" spans="1:28" ht="12" customHeight="1" x14ac:dyDescent="0.3">
      <c r="A51" s="115"/>
      <c r="B51" s="115"/>
      <c r="C51" s="115"/>
      <c r="D51" s="115"/>
      <c r="E51" s="115"/>
      <c r="F51" s="115"/>
      <c r="G51" s="115"/>
      <c r="H51" s="115"/>
      <c r="I51" s="115"/>
      <c r="J51" s="115"/>
      <c r="K51" s="115"/>
      <c r="L51" s="115"/>
      <c r="M51" s="115"/>
      <c r="N51" s="115"/>
      <c r="O51" s="115"/>
      <c r="P51" s="115"/>
      <c r="Q51" s="115"/>
      <c r="S51" s="115"/>
      <c r="T51" s="115"/>
      <c r="U51" s="115"/>
      <c r="V51" s="115"/>
      <c r="W51" s="115"/>
      <c r="X51" s="115"/>
      <c r="Y51" s="115"/>
      <c r="Z51" s="115"/>
      <c r="AA51" s="115"/>
      <c r="AB51" s="115"/>
    </row>
    <row r="52" spans="1:28" ht="12" customHeight="1" x14ac:dyDescent="0.3">
      <c r="A52" s="115"/>
      <c r="B52" s="115"/>
      <c r="C52" s="115"/>
      <c r="D52" s="115"/>
      <c r="E52" s="115"/>
      <c r="F52" s="115"/>
      <c r="G52" s="115"/>
      <c r="H52" s="115"/>
      <c r="I52" s="115"/>
      <c r="J52" s="115"/>
      <c r="K52" s="115"/>
      <c r="L52" s="115"/>
      <c r="M52" s="115"/>
      <c r="N52" s="115"/>
      <c r="O52" s="115"/>
      <c r="P52" s="115"/>
      <c r="Q52" s="115"/>
      <c r="S52" s="115"/>
      <c r="T52" s="115"/>
      <c r="U52" s="115"/>
      <c r="V52" s="115"/>
      <c r="W52" s="115"/>
      <c r="X52" s="115"/>
      <c r="Y52" s="115"/>
      <c r="Z52" s="115"/>
      <c r="AA52" s="115"/>
      <c r="AB52" s="115"/>
    </row>
    <row r="53" spans="1:28" ht="12" customHeight="1" x14ac:dyDescent="0.3">
      <c r="A53" s="115"/>
      <c r="B53" s="115"/>
      <c r="C53" s="115"/>
      <c r="D53" s="115"/>
      <c r="E53" s="115"/>
      <c r="F53" s="115"/>
      <c r="G53" s="115"/>
      <c r="H53" s="115"/>
      <c r="I53" s="115"/>
      <c r="J53" s="115"/>
      <c r="K53" s="115"/>
      <c r="L53" s="115"/>
      <c r="M53" s="115"/>
      <c r="N53" s="115"/>
      <c r="O53" s="115"/>
      <c r="P53" s="115"/>
      <c r="Q53" s="115"/>
      <c r="S53" s="115"/>
      <c r="T53" s="115"/>
      <c r="U53" s="115"/>
      <c r="V53" s="115"/>
      <c r="W53" s="115"/>
      <c r="X53" s="115"/>
      <c r="Y53" s="115"/>
      <c r="Z53" s="115"/>
      <c r="AA53" s="115"/>
      <c r="AB53" s="115"/>
    </row>
    <row r="54" spans="1:28" ht="12" customHeight="1" x14ac:dyDescent="0.3">
      <c r="A54" s="115"/>
      <c r="B54" s="115"/>
      <c r="C54" s="115"/>
      <c r="D54" s="115"/>
      <c r="E54" s="115"/>
      <c r="F54" s="115"/>
      <c r="G54" s="115"/>
      <c r="H54" s="115"/>
      <c r="I54" s="115"/>
      <c r="J54" s="115"/>
      <c r="K54" s="115"/>
      <c r="L54" s="115"/>
      <c r="M54" s="115"/>
      <c r="N54" s="115"/>
      <c r="O54" s="115"/>
      <c r="P54" s="115"/>
      <c r="Q54" s="115"/>
      <c r="S54" s="115"/>
      <c r="T54" s="115"/>
      <c r="U54" s="115"/>
      <c r="V54" s="115"/>
      <c r="W54" s="115"/>
      <c r="X54" s="115"/>
      <c r="Y54" s="115"/>
      <c r="Z54" s="115"/>
      <c r="AA54" s="115"/>
      <c r="AB54" s="115"/>
    </row>
    <row r="55" spans="1:28" ht="12" customHeight="1" x14ac:dyDescent="0.3">
      <c r="A55" s="115"/>
      <c r="B55" s="115"/>
      <c r="C55" s="115"/>
      <c r="D55" s="115"/>
      <c r="E55" s="115"/>
      <c r="F55" s="115"/>
      <c r="G55" s="115"/>
      <c r="H55" s="115"/>
      <c r="I55" s="115"/>
      <c r="J55" s="115"/>
      <c r="K55" s="115"/>
      <c r="L55" s="115"/>
      <c r="M55" s="115"/>
      <c r="N55" s="115"/>
      <c r="O55" s="115"/>
      <c r="P55" s="115"/>
      <c r="Q55" s="115"/>
      <c r="S55" s="115"/>
      <c r="T55" s="115"/>
      <c r="U55" s="115"/>
      <c r="V55" s="115"/>
      <c r="W55" s="115"/>
      <c r="X55" s="115"/>
      <c r="Y55" s="115"/>
      <c r="Z55" s="115"/>
      <c r="AA55" s="115"/>
      <c r="AB55" s="115"/>
    </row>
    <row r="56" spans="1:28" ht="12" customHeight="1" x14ac:dyDescent="0.3">
      <c r="A56" s="115"/>
      <c r="B56" s="115"/>
      <c r="C56" s="115"/>
      <c r="D56" s="115"/>
      <c r="E56" s="115"/>
      <c r="F56" s="115"/>
      <c r="G56" s="115"/>
      <c r="H56" s="115"/>
      <c r="I56" s="115"/>
      <c r="J56" s="115"/>
      <c r="K56" s="115"/>
      <c r="L56" s="115"/>
      <c r="M56" s="115"/>
      <c r="N56" s="115"/>
      <c r="O56" s="115"/>
      <c r="P56" s="115"/>
      <c r="Q56" s="115"/>
      <c r="S56" s="115"/>
      <c r="T56" s="115"/>
      <c r="U56" s="115"/>
      <c r="V56" s="115"/>
      <c r="W56" s="115"/>
      <c r="X56" s="115"/>
      <c r="Y56" s="115"/>
      <c r="Z56" s="115"/>
      <c r="AA56" s="115"/>
      <c r="AB56" s="115"/>
    </row>
    <row r="57" spans="1:28" ht="12" customHeight="1" x14ac:dyDescent="0.3">
      <c r="A57" s="115"/>
      <c r="B57" s="115"/>
      <c r="C57" s="115"/>
      <c r="D57" s="115"/>
      <c r="E57" s="115"/>
      <c r="F57" s="115"/>
      <c r="G57" s="115"/>
      <c r="H57" s="115"/>
      <c r="I57" s="115"/>
      <c r="J57" s="115"/>
      <c r="K57" s="115"/>
      <c r="L57" s="115"/>
      <c r="M57" s="115"/>
      <c r="N57" s="115"/>
      <c r="O57" s="115"/>
      <c r="P57" s="115"/>
      <c r="Q57" s="115"/>
      <c r="S57" s="115"/>
      <c r="T57" s="115"/>
      <c r="U57" s="115"/>
      <c r="V57" s="115"/>
      <c r="W57" s="115"/>
      <c r="X57" s="115"/>
      <c r="Y57" s="115"/>
      <c r="Z57" s="115"/>
      <c r="AA57" s="115"/>
      <c r="AB57" s="115"/>
    </row>
    <row r="58" spans="1:28" ht="12" customHeight="1" x14ac:dyDescent="0.3">
      <c r="A58" s="115"/>
      <c r="B58" s="115"/>
      <c r="C58" s="115"/>
      <c r="D58" s="115"/>
      <c r="E58" s="115"/>
      <c r="F58" s="115"/>
      <c r="G58" s="115"/>
      <c r="H58" s="115"/>
      <c r="I58" s="115"/>
      <c r="J58" s="115"/>
      <c r="K58" s="115"/>
      <c r="L58" s="115"/>
      <c r="M58" s="115"/>
      <c r="N58" s="115"/>
      <c r="O58" s="115"/>
      <c r="P58" s="115"/>
      <c r="Q58" s="115"/>
      <c r="S58" s="115"/>
      <c r="T58" s="115"/>
      <c r="U58" s="115"/>
      <c r="V58" s="115"/>
      <c r="W58" s="115"/>
      <c r="X58" s="115"/>
      <c r="Y58" s="115"/>
      <c r="Z58" s="115"/>
      <c r="AA58" s="115"/>
      <c r="AB58" s="115"/>
    </row>
    <row r="59" spans="1:28" ht="12" customHeight="1" x14ac:dyDescent="0.3">
      <c r="A59" s="115"/>
      <c r="B59" s="115"/>
      <c r="C59" s="115"/>
      <c r="D59" s="115"/>
      <c r="E59" s="115"/>
      <c r="F59" s="115"/>
      <c r="G59" s="115"/>
      <c r="H59" s="115"/>
      <c r="I59" s="115"/>
      <c r="J59" s="115"/>
      <c r="K59" s="115"/>
      <c r="L59" s="115"/>
      <c r="M59" s="115"/>
      <c r="N59" s="115"/>
      <c r="O59" s="115"/>
      <c r="P59" s="115"/>
      <c r="Q59" s="115"/>
      <c r="S59" s="115"/>
      <c r="T59" s="115"/>
      <c r="U59" s="115"/>
      <c r="V59" s="115"/>
      <c r="W59" s="115"/>
      <c r="X59" s="115"/>
      <c r="Y59" s="115"/>
      <c r="Z59" s="115"/>
      <c r="AA59" s="115"/>
      <c r="AB59" s="115"/>
    </row>
    <row r="60" spans="1:28" ht="12" customHeight="1" x14ac:dyDescent="0.3">
      <c r="A60" s="115"/>
      <c r="B60" s="115"/>
      <c r="C60" s="115"/>
      <c r="D60" s="115"/>
      <c r="E60" s="115"/>
      <c r="F60" s="115"/>
      <c r="G60" s="115"/>
      <c r="H60" s="115"/>
      <c r="I60" s="115"/>
      <c r="J60" s="115"/>
      <c r="K60" s="115"/>
      <c r="L60" s="115"/>
      <c r="M60" s="115"/>
      <c r="N60" s="115"/>
      <c r="O60" s="115"/>
      <c r="P60" s="115"/>
      <c r="Q60" s="115"/>
      <c r="S60" s="115"/>
      <c r="T60" s="115"/>
      <c r="U60" s="115"/>
      <c r="V60" s="115"/>
      <c r="W60" s="115"/>
      <c r="X60" s="115"/>
      <c r="Y60" s="115"/>
      <c r="Z60" s="115"/>
      <c r="AA60" s="115"/>
      <c r="AB60" s="115"/>
    </row>
    <row r="61" spans="1:28" ht="12" customHeight="1" x14ac:dyDescent="0.3">
      <c r="A61" s="115"/>
      <c r="B61" s="115"/>
      <c r="C61" s="115"/>
      <c r="D61" s="115"/>
      <c r="E61" s="115"/>
      <c r="F61" s="115"/>
      <c r="G61" s="115"/>
      <c r="H61" s="115"/>
      <c r="I61" s="115"/>
      <c r="J61" s="115"/>
      <c r="K61" s="115"/>
      <c r="L61" s="115"/>
      <c r="M61" s="115"/>
      <c r="N61" s="115"/>
      <c r="O61" s="115"/>
      <c r="P61" s="115"/>
      <c r="Q61" s="115"/>
      <c r="S61" s="115"/>
      <c r="T61" s="115"/>
      <c r="U61" s="115"/>
      <c r="V61" s="115"/>
      <c r="W61" s="115"/>
      <c r="X61" s="115"/>
      <c r="Y61" s="115"/>
      <c r="Z61" s="115"/>
      <c r="AA61" s="115"/>
      <c r="AB61" s="115"/>
    </row>
    <row r="62" spans="1:28" ht="12" customHeight="1" x14ac:dyDescent="0.3">
      <c r="A62" s="115"/>
      <c r="B62" s="115"/>
      <c r="C62" s="115"/>
      <c r="D62" s="115"/>
      <c r="E62" s="115"/>
      <c r="F62" s="115"/>
      <c r="G62" s="115"/>
      <c r="H62" s="115"/>
      <c r="I62" s="115"/>
      <c r="J62" s="115"/>
      <c r="K62" s="115"/>
      <c r="L62" s="115"/>
      <c r="M62" s="115"/>
      <c r="N62" s="115"/>
      <c r="O62" s="115"/>
      <c r="P62" s="115"/>
      <c r="Q62" s="115"/>
      <c r="S62" s="115"/>
      <c r="T62" s="115"/>
      <c r="U62" s="115"/>
      <c r="V62" s="115"/>
      <c r="W62" s="115"/>
      <c r="X62" s="115"/>
      <c r="Y62" s="115"/>
      <c r="Z62" s="115"/>
      <c r="AA62" s="115"/>
      <c r="AB62" s="115"/>
    </row>
    <row r="63" spans="1:28" ht="12" customHeight="1" x14ac:dyDescent="0.3">
      <c r="A63" s="115"/>
      <c r="B63" s="115"/>
      <c r="C63" s="115"/>
      <c r="D63" s="115"/>
      <c r="E63" s="115"/>
      <c r="F63" s="115"/>
      <c r="G63" s="115"/>
      <c r="H63" s="115"/>
      <c r="I63" s="115"/>
      <c r="J63" s="115"/>
      <c r="K63" s="115"/>
      <c r="L63" s="115"/>
      <c r="M63" s="115"/>
      <c r="N63" s="115"/>
      <c r="O63" s="115"/>
      <c r="P63" s="115"/>
      <c r="Q63" s="115"/>
      <c r="S63" s="115"/>
      <c r="T63" s="115"/>
      <c r="U63" s="115"/>
      <c r="V63" s="115"/>
      <c r="W63" s="115"/>
      <c r="X63" s="115"/>
      <c r="Y63" s="115"/>
      <c r="Z63" s="115"/>
      <c r="AA63" s="115"/>
      <c r="AB63" s="115"/>
    </row>
    <row r="64" spans="1:28" ht="12" customHeight="1" x14ac:dyDescent="0.3">
      <c r="A64" s="115"/>
      <c r="B64" s="115"/>
      <c r="C64" s="115"/>
      <c r="D64" s="115"/>
      <c r="E64" s="115"/>
      <c r="F64" s="115"/>
      <c r="G64" s="115"/>
      <c r="H64" s="115"/>
      <c r="I64" s="115"/>
      <c r="J64" s="115"/>
      <c r="K64" s="115"/>
      <c r="L64" s="115"/>
      <c r="M64" s="115"/>
      <c r="N64" s="115"/>
      <c r="O64" s="115"/>
      <c r="P64" s="115"/>
      <c r="Q64" s="115"/>
      <c r="S64" s="115"/>
      <c r="T64" s="115"/>
      <c r="U64" s="115"/>
      <c r="V64" s="115"/>
      <c r="W64" s="115"/>
      <c r="X64" s="115"/>
      <c r="Y64" s="115"/>
      <c r="Z64" s="115"/>
      <c r="AA64" s="115"/>
      <c r="AB64" s="115"/>
    </row>
    <row r="65" spans="1:28" ht="12" customHeight="1" x14ac:dyDescent="0.3">
      <c r="A65" s="115"/>
      <c r="B65" s="115"/>
      <c r="C65" s="115"/>
      <c r="D65" s="115"/>
      <c r="E65" s="115"/>
      <c r="F65" s="115"/>
      <c r="G65" s="115"/>
      <c r="H65" s="115"/>
      <c r="I65" s="115"/>
      <c r="J65" s="115"/>
      <c r="K65" s="115"/>
      <c r="L65" s="115"/>
      <c r="M65" s="115"/>
      <c r="N65" s="115"/>
      <c r="O65" s="115"/>
      <c r="P65" s="115"/>
      <c r="Q65" s="115"/>
      <c r="S65" s="115"/>
      <c r="T65" s="115"/>
      <c r="U65" s="115"/>
      <c r="V65" s="115"/>
      <c r="W65" s="115"/>
      <c r="X65" s="115"/>
      <c r="Y65" s="115"/>
      <c r="Z65" s="115"/>
      <c r="AA65" s="115"/>
      <c r="AB65" s="115"/>
    </row>
    <row r="66" spans="1:28" ht="12" customHeight="1" x14ac:dyDescent="0.3">
      <c r="A66" s="115"/>
      <c r="B66" s="115"/>
      <c r="C66" s="115"/>
      <c r="D66" s="115"/>
      <c r="E66" s="115"/>
      <c r="F66" s="115"/>
      <c r="G66" s="115"/>
      <c r="H66" s="115"/>
      <c r="I66" s="115"/>
      <c r="J66" s="115"/>
      <c r="K66" s="115"/>
      <c r="L66" s="115"/>
      <c r="M66" s="115"/>
      <c r="N66" s="115"/>
      <c r="O66" s="115"/>
      <c r="P66" s="115"/>
      <c r="Q66" s="115"/>
      <c r="S66" s="115"/>
      <c r="T66" s="115"/>
      <c r="U66" s="115"/>
      <c r="V66" s="115"/>
      <c r="W66" s="115"/>
      <c r="X66" s="115"/>
      <c r="Y66" s="115"/>
      <c r="Z66" s="115"/>
      <c r="AA66" s="115"/>
      <c r="AB66" s="115"/>
    </row>
    <row r="67" spans="1:28" ht="12" customHeight="1" x14ac:dyDescent="0.3">
      <c r="A67" s="115"/>
      <c r="B67" s="115"/>
      <c r="C67" s="115"/>
      <c r="D67" s="115"/>
      <c r="E67" s="115"/>
      <c r="F67" s="115"/>
      <c r="G67" s="115"/>
      <c r="H67" s="115"/>
      <c r="I67" s="115"/>
      <c r="J67" s="115"/>
      <c r="K67" s="115"/>
      <c r="L67" s="115"/>
      <c r="M67" s="115"/>
      <c r="N67" s="115"/>
      <c r="O67" s="115"/>
      <c r="P67" s="115"/>
      <c r="Q67" s="115"/>
      <c r="S67" s="115"/>
      <c r="T67" s="115"/>
      <c r="U67" s="115"/>
      <c r="V67" s="115"/>
      <c r="W67" s="115"/>
      <c r="X67" s="115"/>
      <c r="Y67" s="115"/>
      <c r="Z67" s="115"/>
      <c r="AA67" s="115"/>
      <c r="AB67" s="115"/>
    </row>
    <row r="68" spans="1:28" ht="12" customHeight="1" x14ac:dyDescent="0.3">
      <c r="A68" s="115"/>
      <c r="B68" s="115"/>
      <c r="C68" s="115"/>
      <c r="D68" s="115"/>
      <c r="E68" s="115"/>
      <c r="F68" s="115"/>
      <c r="G68" s="115"/>
      <c r="H68" s="115"/>
      <c r="I68" s="115"/>
      <c r="J68" s="115"/>
      <c r="K68" s="115"/>
      <c r="L68" s="115"/>
      <c r="M68" s="115"/>
      <c r="N68" s="115"/>
      <c r="O68" s="115"/>
      <c r="P68" s="115"/>
      <c r="Q68" s="115"/>
      <c r="S68" s="115"/>
      <c r="T68" s="115"/>
      <c r="U68" s="115"/>
      <c r="V68" s="115"/>
      <c r="W68" s="115"/>
      <c r="X68" s="115"/>
      <c r="Y68" s="115"/>
      <c r="Z68" s="115"/>
      <c r="AA68" s="115"/>
      <c r="AB68" s="115"/>
    </row>
    <row r="69" spans="1:28" ht="12" customHeight="1" x14ac:dyDescent="0.3">
      <c r="A69" s="115"/>
      <c r="B69" s="115"/>
      <c r="C69" s="115"/>
      <c r="D69" s="115"/>
      <c r="E69" s="115"/>
      <c r="F69" s="115"/>
      <c r="G69" s="115"/>
      <c r="H69" s="115"/>
      <c r="I69" s="115"/>
      <c r="J69" s="115"/>
      <c r="K69" s="115"/>
      <c r="L69" s="115"/>
      <c r="M69" s="115"/>
      <c r="N69" s="115"/>
      <c r="O69" s="115"/>
      <c r="P69" s="115"/>
      <c r="Q69" s="115"/>
      <c r="S69" s="115"/>
      <c r="T69" s="115"/>
      <c r="U69" s="115"/>
      <c r="V69" s="115"/>
      <c r="W69" s="115"/>
      <c r="X69" s="115"/>
      <c r="Y69" s="115"/>
      <c r="Z69" s="115"/>
      <c r="AA69" s="115"/>
      <c r="AB69" s="115"/>
    </row>
    <row r="70" spans="1:28" ht="12" customHeight="1" x14ac:dyDescent="0.3">
      <c r="A70" s="115"/>
      <c r="B70" s="115"/>
      <c r="C70" s="115"/>
      <c r="D70" s="115"/>
      <c r="E70" s="115"/>
      <c r="F70" s="115"/>
      <c r="G70" s="115"/>
      <c r="H70" s="115"/>
      <c r="I70" s="115"/>
      <c r="J70" s="115"/>
      <c r="K70" s="115"/>
      <c r="L70" s="115"/>
      <c r="M70" s="115"/>
      <c r="N70" s="115"/>
      <c r="O70" s="115"/>
      <c r="P70" s="115"/>
      <c r="Q70" s="115"/>
      <c r="S70" s="115"/>
      <c r="T70" s="115"/>
      <c r="U70" s="115"/>
      <c r="V70" s="115"/>
      <c r="W70" s="115"/>
      <c r="X70" s="115"/>
      <c r="Y70" s="115"/>
      <c r="Z70" s="115"/>
      <c r="AA70" s="115"/>
      <c r="AB70" s="115"/>
    </row>
    <row r="71" spans="1:28" ht="12" customHeight="1" x14ac:dyDescent="0.3">
      <c r="A71" s="115"/>
      <c r="B71" s="115"/>
      <c r="C71" s="115"/>
      <c r="D71" s="115"/>
      <c r="E71" s="115"/>
      <c r="F71" s="115"/>
      <c r="G71" s="115"/>
      <c r="H71" s="115"/>
      <c r="I71" s="115"/>
      <c r="J71" s="115"/>
      <c r="K71" s="115"/>
      <c r="L71" s="115"/>
      <c r="M71" s="115"/>
      <c r="N71" s="115"/>
      <c r="O71" s="115"/>
      <c r="P71" s="115"/>
      <c r="Q71" s="115"/>
      <c r="S71" s="115"/>
      <c r="T71" s="115"/>
      <c r="U71" s="115"/>
      <c r="V71" s="115"/>
      <c r="W71" s="115"/>
      <c r="X71" s="115"/>
      <c r="Y71" s="115"/>
      <c r="Z71" s="115"/>
      <c r="AA71" s="115"/>
      <c r="AB71" s="115"/>
    </row>
    <row r="72" spans="1:28" ht="12" customHeight="1" x14ac:dyDescent="0.3">
      <c r="A72" s="115"/>
      <c r="B72" s="115"/>
      <c r="C72" s="115"/>
      <c r="D72" s="115"/>
      <c r="E72" s="115"/>
      <c r="F72" s="115"/>
      <c r="G72" s="115"/>
      <c r="H72" s="115"/>
      <c r="I72" s="115"/>
      <c r="J72" s="115"/>
      <c r="K72" s="115"/>
      <c r="L72" s="115"/>
      <c r="M72" s="115"/>
      <c r="N72" s="115"/>
      <c r="O72" s="115"/>
      <c r="P72" s="115"/>
      <c r="Q72" s="115"/>
      <c r="S72" s="115"/>
      <c r="T72" s="115"/>
      <c r="U72" s="115"/>
      <c r="V72" s="115"/>
      <c r="W72" s="115"/>
      <c r="X72" s="115"/>
      <c r="Y72" s="115"/>
      <c r="Z72" s="115"/>
      <c r="AA72" s="115"/>
      <c r="AB72" s="115"/>
    </row>
    <row r="73" spans="1:28" ht="12" customHeight="1" x14ac:dyDescent="0.3">
      <c r="A73" s="115"/>
      <c r="B73" s="115"/>
      <c r="C73" s="115"/>
      <c r="D73" s="115"/>
      <c r="E73" s="115"/>
      <c r="F73" s="115"/>
      <c r="G73" s="115"/>
      <c r="H73" s="115"/>
      <c r="I73" s="115"/>
      <c r="J73" s="115"/>
      <c r="K73" s="115"/>
      <c r="L73" s="115"/>
      <c r="M73" s="115"/>
      <c r="N73" s="115"/>
      <c r="O73" s="115"/>
      <c r="P73" s="115"/>
      <c r="Q73" s="115"/>
      <c r="S73" s="115"/>
      <c r="T73" s="115"/>
      <c r="U73" s="115"/>
      <c r="V73" s="115"/>
      <c r="W73" s="115"/>
      <c r="X73" s="115"/>
      <c r="Y73" s="115"/>
      <c r="Z73" s="115"/>
      <c r="AA73" s="115"/>
      <c r="AB73" s="115"/>
    </row>
    <row r="74" spans="1:28" ht="12" customHeight="1" x14ac:dyDescent="0.3">
      <c r="A74" s="115"/>
      <c r="B74" s="115"/>
      <c r="C74" s="115"/>
      <c r="D74" s="115"/>
      <c r="E74" s="115"/>
      <c r="F74" s="115"/>
      <c r="G74" s="115"/>
      <c r="H74" s="115"/>
      <c r="I74" s="115"/>
      <c r="J74" s="115"/>
      <c r="K74" s="115"/>
      <c r="L74" s="115"/>
      <c r="M74" s="115"/>
      <c r="N74" s="115"/>
      <c r="O74" s="115"/>
      <c r="P74" s="115"/>
      <c r="Q74" s="115"/>
      <c r="S74" s="115"/>
      <c r="T74" s="115"/>
      <c r="U74" s="115"/>
      <c r="V74" s="115"/>
      <c r="W74" s="115"/>
      <c r="X74" s="115"/>
      <c r="Y74" s="115"/>
      <c r="Z74" s="115"/>
      <c r="AA74" s="115"/>
      <c r="AB74" s="115"/>
    </row>
    <row r="75" spans="1:28" ht="12" customHeight="1" x14ac:dyDescent="0.3">
      <c r="A75" s="115"/>
      <c r="B75" s="115"/>
      <c r="C75" s="115"/>
      <c r="D75" s="115"/>
      <c r="E75" s="115"/>
      <c r="F75" s="115"/>
      <c r="G75" s="115"/>
      <c r="H75" s="115"/>
      <c r="I75" s="115"/>
      <c r="J75" s="115"/>
      <c r="K75" s="115"/>
      <c r="L75" s="115"/>
      <c r="M75" s="115"/>
      <c r="N75" s="115"/>
      <c r="O75" s="115"/>
      <c r="P75" s="115"/>
      <c r="Q75" s="115"/>
      <c r="S75" s="115"/>
      <c r="T75" s="115"/>
      <c r="U75" s="115"/>
      <c r="V75" s="115"/>
      <c r="W75" s="115"/>
      <c r="X75" s="115"/>
      <c r="Y75" s="115"/>
      <c r="Z75" s="115"/>
      <c r="AA75" s="115"/>
      <c r="AB75" s="115"/>
    </row>
    <row r="76" spans="1:28" ht="12" customHeight="1" x14ac:dyDescent="0.3">
      <c r="A76" s="115"/>
      <c r="B76" s="115"/>
      <c r="C76" s="115"/>
      <c r="D76" s="115"/>
      <c r="E76" s="115"/>
      <c r="F76" s="115"/>
      <c r="G76" s="115"/>
      <c r="H76" s="115"/>
      <c r="I76" s="115"/>
      <c r="J76" s="115"/>
      <c r="K76" s="115"/>
      <c r="L76" s="115"/>
      <c r="M76" s="115"/>
      <c r="N76" s="115"/>
      <c r="O76" s="115"/>
      <c r="P76" s="115"/>
      <c r="Q76" s="115"/>
      <c r="S76" s="115"/>
      <c r="T76" s="115"/>
      <c r="U76" s="115"/>
      <c r="V76" s="115"/>
      <c r="W76" s="115"/>
      <c r="X76" s="115"/>
      <c r="Y76" s="115"/>
      <c r="Z76" s="115"/>
      <c r="AA76" s="115"/>
      <c r="AB76" s="115"/>
    </row>
    <row r="77" spans="1:28" ht="12" customHeight="1" x14ac:dyDescent="0.3">
      <c r="A77" s="115"/>
      <c r="B77" s="115"/>
      <c r="C77" s="115"/>
      <c r="D77" s="115"/>
      <c r="E77" s="115"/>
      <c r="F77" s="115"/>
      <c r="G77" s="115"/>
      <c r="H77" s="115"/>
      <c r="I77" s="115"/>
      <c r="J77" s="115"/>
      <c r="K77" s="115"/>
      <c r="L77" s="115"/>
      <c r="M77" s="115"/>
      <c r="N77" s="115"/>
      <c r="O77" s="115"/>
      <c r="P77" s="115"/>
      <c r="Q77" s="115"/>
      <c r="S77" s="115"/>
      <c r="T77" s="115"/>
      <c r="U77" s="115"/>
      <c r="V77" s="115"/>
      <c r="W77" s="115"/>
      <c r="X77" s="115"/>
      <c r="Y77" s="115"/>
      <c r="Z77" s="115"/>
      <c r="AA77" s="115"/>
      <c r="AB77" s="115"/>
    </row>
    <row r="78" spans="1:28" ht="12" customHeight="1" x14ac:dyDescent="0.3">
      <c r="A78" s="115"/>
      <c r="B78" s="115"/>
      <c r="C78" s="115"/>
      <c r="D78" s="115"/>
      <c r="E78" s="115"/>
      <c r="F78" s="115"/>
      <c r="G78" s="115"/>
      <c r="H78" s="115"/>
      <c r="I78" s="115"/>
      <c r="J78" s="115"/>
      <c r="K78" s="115"/>
      <c r="L78" s="115"/>
      <c r="M78" s="115"/>
      <c r="N78" s="115"/>
      <c r="O78" s="115"/>
      <c r="P78" s="115"/>
      <c r="Q78" s="115"/>
      <c r="S78" s="115"/>
      <c r="T78" s="115"/>
      <c r="U78" s="115"/>
      <c r="V78" s="115"/>
      <c r="W78" s="115"/>
      <c r="X78" s="115"/>
      <c r="Y78" s="115"/>
      <c r="Z78" s="115"/>
      <c r="AA78" s="115"/>
      <c r="AB78" s="115"/>
    </row>
    <row r="79" spans="1:28" ht="12" customHeight="1" x14ac:dyDescent="0.3">
      <c r="A79" s="115"/>
      <c r="B79" s="115"/>
      <c r="C79" s="115"/>
      <c r="D79" s="115"/>
      <c r="E79" s="115"/>
      <c r="F79" s="115"/>
      <c r="G79" s="115"/>
      <c r="H79" s="115"/>
      <c r="I79" s="115"/>
      <c r="J79" s="115"/>
      <c r="K79" s="115"/>
      <c r="L79" s="115"/>
      <c r="M79" s="115"/>
      <c r="N79" s="115"/>
      <c r="O79" s="115"/>
      <c r="P79" s="115"/>
      <c r="Q79" s="115"/>
      <c r="S79" s="115"/>
      <c r="T79" s="115"/>
      <c r="U79" s="115"/>
      <c r="V79" s="115"/>
      <c r="W79" s="115"/>
      <c r="X79" s="115"/>
      <c r="Y79" s="115"/>
      <c r="Z79" s="115"/>
      <c r="AA79" s="115"/>
      <c r="AB79" s="115"/>
    </row>
    <row r="80" spans="1:28" ht="12" customHeight="1" x14ac:dyDescent="0.3">
      <c r="A80" s="115"/>
      <c r="B80" s="115"/>
      <c r="C80" s="115"/>
      <c r="D80" s="115"/>
      <c r="E80" s="115"/>
      <c r="F80" s="115"/>
      <c r="G80" s="115"/>
      <c r="H80" s="115"/>
      <c r="I80" s="115"/>
      <c r="J80" s="115"/>
      <c r="K80" s="115"/>
      <c r="L80" s="115"/>
      <c r="M80" s="115"/>
      <c r="N80" s="115"/>
      <c r="O80" s="115"/>
      <c r="P80" s="115"/>
      <c r="Q80" s="115"/>
      <c r="S80" s="115"/>
      <c r="T80" s="115"/>
      <c r="U80" s="115"/>
      <c r="V80" s="115"/>
      <c r="W80" s="115"/>
      <c r="X80" s="115"/>
      <c r="Y80" s="115"/>
      <c r="Z80" s="115"/>
      <c r="AA80" s="115"/>
      <c r="AB80" s="115"/>
    </row>
    <row r="81" spans="1:28" ht="12" customHeight="1" x14ac:dyDescent="0.3">
      <c r="A81" s="115"/>
      <c r="B81" s="115"/>
      <c r="C81" s="115"/>
      <c r="D81" s="115"/>
      <c r="E81" s="115"/>
      <c r="F81" s="115"/>
      <c r="G81" s="115"/>
      <c r="H81" s="115"/>
      <c r="I81" s="115"/>
      <c r="J81" s="115"/>
      <c r="K81" s="115"/>
      <c r="L81" s="115"/>
      <c r="M81" s="115"/>
      <c r="N81" s="115"/>
      <c r="O81" s="115"/>
      <c r="P81" s="115"/>
      <c r="Q81" s="115"/>
      <c r="S81" s="115"/>
      <c r="T81" s="115"/>
      <c r="U81" s="115"/>
      <c r="V81" s="115"/>
      <c r="W81" s="115"/>
      <c r="X81" s="115"/>
      <c r="Y81" s="115"/>
      <c r="Z81" s="115"/>
      <c r="AA81" s="115"/>
      <c r="AB81" s="115"/>
    </row>
    <row r="82" spans="1:28" ht="12" customHeight="1" x14ac:dyDescent="0.3">
      <c r="A82" s="115"/>
      <c r="B82" s="115"/>
      <c r="C82" s="115"/>
      <c r="D82" s="115"/>
      <c r="E82" s="115"/>
      <c r="F82" s="115"/>
      <c r="G82" s="115"/>
      <c r="H82" s="115"/>
      <c r="I82" s="115"/>
      <c r="J82" s="115"/>
      <c r="K82" s="115"/>
      <c r="L82" s="115"/>
      <c r="M82" s="115"/>
      <c r="N82" s="115"/>
      <c r="O82" s="115"/>
      <c r="P82" s="115"/>
      <c r="Q82" s="115"/>
      <c r="S82" s="115"/>
      <c r="T82" s="115"/>
      <c r="U82" s="115"/>
      <c r="V82" s="115"/>
      <c r="W82" s="115"/>
      <c r="X82" s="115"/>
      <c r="Y82" s="115"/>
      <c r="Z82" s="115"/>
      <c r="AA82" s="115"/>
      <c r="AB82" s="115"/>
    </row>
    <row r="83" spans="1:28" ht="12" customHeight="1" x14ac:dyDescent="0.3">
      <c r="A83" s="115"/>
      <c r="B83" s="115"/>
      <c r="C83" s="115"/>
      <c r="D83" s="115"/>
      <c r="E83" s="115"/>
      <c r="F83" s="115"/>
      <c r="G83" s="115"/>
      <c r="H83" s="115"/>
      <c r="I83" s="115"/>
      <c r="J83" s="115"/>
      <c r="K83" s="115"/>
      <c r="L83" s="115"/>
      <c r="M83" s="115"/>
      <c r="N83" s="115"/>
      <c r="O83" s="115"/>
      <c r="P83" s="115"/>
      <c r="Q83" s="115"/>
      <c r="S83" s="115"/>
      <c r="T83" s="115"/>
      <c r="U83" s="115"/>
      <c r="V83" s="115"/>
      <c r="W83" s="115"/>
      <c r="X83" s="115"/>
      <c r="Y83" s="115"/>
      <c r="Z83" s="115"/>
      <c r="AA83" s="115"/>
      <c r="AB83" s="115"/>
    </row>
    <row r="84" spans="1:28" ht="12" customHeight="1" x14ac:dyDescent="0.3">
      <c r="A84" s="115"/>
      <c r="B84" s="115"/>
      <c r="C84" s="115"/>
      <c r="D84" s="115"/>
      <c r="E84" s="115"/>
      <c r="F84" s="115"/>
      <c r="G84" s="115"/>
      <c r="H84" s="115"/>
      <c r="I84" s="115"/>
      <c r="J84" s="115"/>
      <c r="K84" s="115"/>
      <c r="L84" s="115"/>
      <c r="M84" s="115"/>
      <c r="N84" s="115"/>
      <c r="O84" s="115"/>
      <c r="P84" s="115"/>
      <c r="Q84" s="115"/>
      <c r="S84" s="115"/>
      <c r="T84" s="115"/>
      <c r="U84" s="115"/>
      <c r="V84" s="115"/>
      <c r="W84" s="115"/>
      <c r="X84" s="115"/>
      <c r="Y84" s="115"/>
      <c r="Z84" s="115"/>
      <c r="AA84" s="115"/>
      <c r="AB84" s="115"/>
    </row>
    <row r="85" spans="1:28" ht="12" customHeight="1" x14ac:dyDescent="0.3">
      <c r="A85" s="115"/>
      <c r="B85" s="115"/>
      <c r="C85" s="115"/>
      <c r="D85" s="115"/>
      <c r="E85" s="115"/>
      <c r="F85" s="115"/>
      <c r="G85" s="115"/>
      <c r="H85" s="115"/>
      <c r="I85" s="115"/>
      <c r="J85" s="115"/>
      <c r="K85" s="115"/>
      <c r="L85" s="115"/>
      <c r="M85" s="115"/>
      <c r="N85" s="115"/>
      <c r="O85" s="115"/>
      <c r="P85" s="115"/>
      <c r="Q85" s="115"/>
      <c r="S85" s="115"/>
      <c r="T85" s="115"/>
      <c r="U85" s="115"/>
      <c r="V85" s="115"/>
      <c r="W85" s="115"/>
      <c r="X85" s="115"/>
      <c r="Y85" s="115"/>
      <c r="Z85" s="115"/>
      <c r="AA85" s="115"/>
      <c r="AB85" s="115"/>
    </row>
    <row r="86" spans="1:28" ht="12" customHeight="1" x14ac:dyDescent="0.3">
      <c r="A86" s="115"/>
      <c r="B86" s="115"/>
      <c r="C86" s="115"/>
      <c r="D86" s="115"/>
      <c r="E86" s="115"/>
      <c r="F86" s="115"/>
      <c r="G86" s="115"/>
      <c r="H86" s="115"/>
      <c r="I86" s="115"/>
      <c r="J86" s="115"/>
      <c r="K86" s="115"/>
      <c r="L86" s="115"/>
      <c r="M86" s="115"/>
      <c r="N86" s="115"/>
      <c r="O86" s="115"/>
      <c r="P86" s="115"/>
      <c r="Q86" s="115"/>
      <c r="S86" s="115"/>
      <c r="T86" s="115"/>
      <c r="U86" s="115"/>
      <c r="V86" s="115"/>
      <c r="W86" s="115"/>
      <c r="X86" s="115"/>
      <c r="Y86" s="115"/>
      <c r="Z86" s="115"/>
      <c r="AA86" s="115"/>
      <c r="AB86" s="115"/>
    </row>
    <row r="87" spans="1:28" ht="12" customHeight="1" x14ac:dyDescent="0.3">
      <c r="A87" s="115"/>
      <c r="B87" s="115"/>
      <c r="C87" s="115"/>
      <c r="D87" s="115"/>
      <c r="E87" s="115"/>
      <c r="F87" s="115"/>
      <c r="G87" s="115"/>
      <c r="H87" s="115"/>
      <c r="I87" s="115"/>
      <c r="J87" s="115"/>
      <c r="K87" s="115"/>
      <c r="L87" s="115"/>
      <c r="M87" s="115"/>
      <c r="N87" s="115"/>
      <c r="O87" s="115"/>
      <c r="P87" s="115"/>
      <c r="Q87" s="115"/>
      <c r="S87" s="115"/>
      <c r="T87" s="115"/>
      <c r="U87" s="115"/>
      <c r="V87" s="115"/>
      <c r="W87" s="115"/>
      <c r="X87" s="115"/>
      <c r="Y87" s="115"/>
      <c r="Z87" s="115"/>
      <c r="AA87" s="115"/>
      <c r="AB87" s="115"/>
    </row>
    <row r="88" spans="1:28" ht="12" customHeight="1" x14ac:dyDescent="0.3">
      <c r="A88" s="115"/>
      <c r="B88" s="115"/>
      <c r="C88" s="115"/>
      <c r="D88" s="115"/>
      <c r="E88" s="115"/>
      <c r="F88" s="115"/>
      <c r="G88" s="115"/>
      <c r="H88" s="115"/>
      <c r="I88" s="115"/>
      <c r="J88" s="115"/>
      <c r="K88" s="115"/>
      <c r="L88" s="115"/>
      <c r="M88" s="115"/>
      <c r="N88" s="115"/>
      <c r="O88" s="115"/>
      <c r="P88" s="115"/>
      <c r="Q88" s="115"/>
      <c r="S88" s="115"/>
      <c r="T88" s="115"/>
      <c r="U88" s="115"/>
      <c r="V88" s="115"/>
      <c r="W88" s="115"/>
      <c r="X88" s="115"/>
      <c r="Y88" s="115"/>
      <c r="Z88" s="115"/>
      <c r="AA88" s="115"/>
      <c r="AB88" s="115"/>
    </row>
    <row r="89" spans="1:28" ht="12" customHeight="1" x14ac:dyDescent="0.3">
      <c r="A89" s="115"/>
      <c r="B89" s="115"/>
      <c r="C89" s="115"/>
      <c r="D89" s="115"/>
      <c r="E89" s="115"/>
      <c r="F89" s="115"/>
      <c r="G89" s="115"/>
      <c r="H89" s="115"/>
      <c r="I89" s="115"/>
      <c r="J89" s="115"/>
      <c r="K89" s="115"/>
      <c r="L89" s="115"/>
      <c r="M89" s="115"/>
      <c r="N89" s="115"/>
      <c r="O89" s="115"/>
      <c r="P89" s="115"/>
      <c r="Q89" s="115"/>
      <c r="S89" s="115"/>
      <c r="T89" s="115"/>
      <c r="U89" s="115"/>
      <c r="V89" s="115"/>
      <c r="W89" s="115"/>
      <c r="X89" s="115"/>
      <c r="Y89" s="115"/>
      <c r="Z89" s="115"/>
      <c r="AA89" s="115"/>
      <c r="AB89" s="115"/>
    </row>
    <row r="90" spans="1:28" ht="12" customHeight="1" x14ac:dyDescent="0.3">
      <c r="A90" s="115"/>
      <c r="B90" s="115"/>
      <c r="C90" s="115"/>
      <c r="D90" s="115"/>
      <c r="E90" s="115"/>
      <c r="F90" s="115"/>
      <c r="G90" s="115"/>
      <c r="H90" s="115"/>
      <c r="I90" s="115"/>
      <c r="J90" s="115"/>
      <c r="K90" s="115"/>
      <c r="L90" s="115"/>
      <c r="M90" s="115"/>
      <c r="N90" s="115"/>
      <c r="O90" s="115"/>
      <c r="P90" s="115"/>
      <c r="Q90" s="115"/>
      <c r="S90" s="115"/>
      <c r="T90" s="115"/>
      <c r="U90" s="115"/>
      <c r="V90" s="115"/>
      <c r="W90" s="115"/>
      <c r="X90" s="115"/>
      <c r="Y90" s="115"/>
      <c r="Z90" s="115"/>
      <c r="AA90" s="115"/>
      <c r="AB90" s="115"/>
    </row>
    <row r="91" spans="1:28" ht="12" customHeight="1" x14ac:dyDescent="0.3">
      <c r="A91" s="115"/>
      <c r="B91" s="115"/>
      <c r="C91" s="115"/>
      <c r="D91" s="115"/>
      <c r="E91" s="115"/>
      <c r="F91" s="115"/>
      <c r="G91" s="115"/>
      <c r="H91" s="115"/>
      <c r="I91" s="115"/>
      <c r="J91" s="115"/>
      <c r="K91" s="115"/>
      <c r="L91" s="115"/>
      <c r="M91" s="115"/>
      <c r="N91" s="115"/>
      <c r="O91" s="115"/>
      <c r="P91" s="115"/>
      <c r="Q91" s="115"/>
      <c r="S91" s="115"/>
      <c r="T91" s="115"/>
      <c r="U91" s="115"/>
      <c r="V91" s="115"/>
      <c r="W91" s="115"/>
      <c r="X91" s="115"/>
      <c r="Y91" s="115"/>
      <c r="Z91" s="115"/>
      <c r="AA91" s="115"/>
      <c r="AB91" s="115"/>
    </row>
    <row r="92" spans="1:28" ht="12" customHeight="1" x14ac:dyDescent="0.3">
      <c r="A92" s="115"/>
      <c r="B92" s="115"/>
      <c r="C92" s="115"/>
      <c r="D92" s="115"/>
      <c r="E92" s="115"/>
      <c r="F92" s="115"/>
      <c r="G92" s="115"/>
      <c r="H92" s="115"/>
      <c r="I92" s="115"/>
      <c r="J92" s="115"/>
      <c r="K92" s="115"/>
      <c r="L92" s="115"/>
      <c r="M92" s="115"/>
      <c r="N92" s="115"/>
      <c r="O92" s="115"/>
      <c r="P92" s="115"/>
      <c r="Q92" s="115"/>
      <c r="S92" s="115"/>
      <c r="T92" s="115"/>
      <c r="U92" s="115"/>
      <c r="V92" s="115"/>
      <c r="W92" s="115"/>
      <c r="X92" s="115"/>
      <c r="Y92" s="115"/>
      <c r="Z92" s="115"/>
      <c r="AA92" s="115"/>
      <c r="AB92" s="115"/>
    </row>
    <row r="93" spans="1:28" ht="12" customHeight="1" x14ac:dyDescent="0.3">
      <c r="A93" s="115"/>
      <c r="B93" s="115"/>
      <c r="C93" s="115"/>
      <c r="D93" s="115"/>
      <c r="E93" s="115"/>
      <c r="F93" s="115"/>
      <c r="G93" s="115"/>
      <c r="H93" s="115"/>
      <c r="I93" s="115"/>
      <c r="J93" s="115"/>
      <c r="K93" s="115"/>
      <c r="L93" s="115"/>
      <c r="M93" s="115"/>
      <c r="N93" s="115"/>
      <c r="O93" s="115"/>
      <c r="P93" s="115"/>
      <c r="Q93" s="115"/>
      <c r="S93" s="115"/>
      <c r="T93" s="115"/>
      <c r="U93" s="115"/>
      <c r="V93" s="115"/>
      <c r="W93" s="115"/>
      <c r="X93" s="115"/>
      <c r="Y93" s="115"/>
      <c r="Z93" s="115"/>
      <c r="AA93" s="115"/>
      <c r="AB93" s="115"/>
    </row>
    <row r="94" spans="1:28" ht="12" customHeight="1" x14ac:dyDescent="0.3">
      <c r="A94" s="115"/>
      <c r="B94" s="115"/>
      <c r="C94" s="115"/>
      <c r="D94" s="115"/>
      <c r="E94" s="115"/>
      <c r="F94" s="115"/>
      <c r="G94" s="115"/>
      <c r="H94" s="115"/>
      <c r="I94" s="115"/>
      <c r="J94" s="115"/>
      <c r="K94" s="115"/>
      <c r="L94" s="115"/>
      <c r="M94" s="115"/>
      <c r="N94" s="115"/>
      <c r="O94" s="115"/>
      <c r="P94" s="115"/>
      <c r="Q94" s="115"/>
      <c r="S94" s="115"/>
      <c r="T94" s="115"/>
      <c r="U94" s="115"/>
      <c r="V94" s="115"/>
      <c r="W94" s="115"/>
      <c r="X94" s="115"/>
      <c r="Y94" s="115"/>
      <c r="Z94" s="115"/>
      <c r="AA94" s="115"/>
      <c r="AB94" s="115"/>
    </row>
    <row r="95" spans="1:28" ht="12" customHeight="1" x14ac:dyDescent="0.3">
      <c r="A95" s="115"/>
      <c r="B95" s="115"/>
      <c r="C95" s="115"/>
      <c r="D95" s="115"/>
      <c r="E95" s="115"/>
      <c r="F95" s="115"/>
      <c r="G95" s="115"/>
      <c r="H95" s="115"/>
      <c r="I95" s="115"/>
      <c r="J95" s="115"/>
      <c r="K95" s="115"/>
      <c r="L95" s="115"/>
      <c r="M95" s="115"/>
      <c r="N95" s="115"/>
      <c r="O95" s="115"/>
      <c r="P95" s="115"/>
      <c r="Q95" s="115"/>
      <c r="S95" s="115"/>
      <c r="T95" s="115"/>
      <c r="U95" s="115"/>
      <c r="V95" s="115"/>
      <c r="W95" s="115"/>
      <c r="X95" s="115"/>
      <c r="Y95" s="115"/>
      <c r="Z95" s="115"/>
      <c r="AA95" s="115"/>
      <c r="AB95" s="115"/>
    </row>
    <row r="96" spans="1:28" ht="12" customHeight="1" x14ac:dyDescent="0.3">
      <c r="A96" s="115"/>
      <c r="B96" s="115"/>
      <c r="C96" s="115"/>
      <c r="D96" s="115"/>
      <c r="E96" s="115"/>
      <c r="F96" s="115"/>
      <c r="G96" s="115"/>
      <c r="H96" s="115"/>
      <c r="I96" s="115"/>
      <c r="J96" s="115"/>
      <c r="K96" s="115"/>
      <c r="L96" s="115"/>
      <c r="M96" s="115"/>
      <c r="N96" s="115"/>
      <c r="O96" s="115"/>
      <c r="P96" s="115"/>
      <c r="Q96" s="115"/>
      <c r="S96" s="115"/>
      <c r="T96" s="115"/>
      <c r="U96" s="115"/>
      <c r="V96" s="115"/>
      <c r="W96" s="115"/>
      <c r="X96" s="115"/>
      <c r="Y96" s="115"/>
      <c r="Z96" s="115"/>
      <c r="AA96" s="115"/>
      <c r="AB96" s="115"/>
    </row>
    <row r="97" spans="1:28" ht="12" customHeight="1" x14ac:dyDescent="0.3">
      <c r="A97" s="115"/>
      <c r="B97" s="115"/>
      <c r="C97" s="115"/>
      <c r="D97" s="115"/>
      <c r="E97" s="115"/>
      <c r="F97" s="115"/>
      <c r="G97" s="115"/>
      <c r="H97" s="115"/>
      <c r="I97" s="115"/>
      <c r="J97" s="115"/>
      <c r="K97" s="115"/>
      <c r="L97" s="115"/>
      <c r="M97" s="115"/>
      <c r="N97" s="115"/>
      <c r="O97" s="115"/>
      <c r="P97" s="115"/>
      <c r="Q97" s="115"/>
      <c r="S97" s="115"/>
      <c r="T97" s="115"/>
      <c r="U97" s="115"/>
      <c r="V97" s="115"/>
      <c r="W97" s="115"/>
      <c r="X97" s="115"/>
      <c r="Y97" s="115"/>
      <c r="Z97" s="115"/>
      <c r="AA97" s="115"/>
      <c r="AB97" s="115"/>
    </row>
    <row r="98" spans="1:28" ht="12" customHeight="1" x14ac:dyDescent="0.3">
      <c r="A98" s="115"/>
      <c r="B98" s="115"/>
      <c r="C98" s="115"/>
      <c r="D98" s="115"/>
      <c r="E98" s="115"/>
      <c r="F98" s="115"/>
      <c r="G98" s="115"/>
      <c r="H98" s="115"/>
      <c r="I98" s="115"/>
      <c r="J98" s="115"/>
      <c r="K98" s="115"/>
      <c r="L98" s="115"/>
      <c r="M98" s="115"/>
      <c r="N98" s="115"/>
      <c r="O98" s="115"/>
      <c r="P98" s="115"/>
      <c r="Q98" s="115"/>
      <c r="S98" s="115"/>
      <c r="T98" s="115"/>
      <c r="U98" s="115"/>
      <c r="V98" s="115"/>
      <c r="W98" s="115"/>
      <c r="X98" s="115"/>
      <c r="Y98" s="115"/>
      <c r="Z98" s="115"/>
      <c r="AA98" s="115"/>
      <c r="AB98" s="115"/>
    </row>
    <row r="99" spans="1:28" ht="12" customHeight="1" x14ac:dyDescent="0.3">
      <c r="A99" s="115"/>
      <c r="B99" s="115"/>
      <c r="C99" s="115"/>
      <c r="D99" s="115"/>
      <c r="E99" s="115"/>
      <c r="F99" s="115"/>
      <c r="G99" s="115"/>
      <c r="H99" s="115"/>
      <c r="I99" s="115"/>
      <c r="J99" s="115"/>
      <c r="K99" s="115"/>
      <c r="L99" s="115"/>
      <c r="M99" s="115"/>
      <c r="N99" s="115"/>
      <c r="O99" s="115"/>
      <c r="P99" s="115"/>
      <c r="Q99" s="115"/>
      <c r="S99" s="115"/>
      <c r="T99" s="115"/>
      <c r="U99" s="115"/>
      <c r="V99" s="115"/>
      <c r="W99" s="115"/>
      <c r="X99" s="115"/>
      <c r="Y99" s="115"/>
      <c r="Z99" s="115"/>
      <c r="AA99" s="115"/>
      <c r="AB99" s="115"/>
    </row>
    <row r="100" spans="1:28" ht="12" customHeight="1" x14ac:dyDescent="0.3">
      <c r="A100" s="115"/>
      <c r="B100" s="115"/>
      <c r="C100" s="115"/>
      <c r="D100" s="115"/>
      <c r="E100" s="115"/>
      <c r="F100" s="115"/>
      <c r="G100" s="115"/>
      <c r="H100" s="115"/>
      <c r="I100" s="115"/>
      <c r="J100" s="115"/>
      <c r="K100" s="115"/>
      <c r="L100" s="115"/>
      <c r="M100" s="115"/>
      <c r="N100" s="115"/>
      <c r="O100" s="115"/>
      <c r="P100" s="115"/>
      <c r="Q100" s="115"/>
      <c r="S100" s="115"/>
      <c r="T100" s="115"/>
      <c r="U100" s="115"/>
      <c r="V100" s="115"/>
      <c r="W100" s="115"/>
      <c r="X100" s="115"/>
      <c r="Y100" s="115"/>
      <c r="Z100" s="115"/>
      <c r="AA100" s="115"/>
      <c r="AB100" s="115"/>
    </row>
    <row r="101" spans="1:28" ht="12" customHeight="1" x14ac:dyDescent="0.3">
      <c r="A101" s="115"/>
      <c r="B101" s="115"/>
      <c r="C101" s="115"/>
      <c r="D101" s="115"/>
      <c r="E101" s="115"/>
      <c r="F101" s="115"/>
      <c r="G101" s="115"/>
      <c r="H101" s="115"/>
      <c r="I101" s="115"/>
      <c r="J101" s="115"/>
      <c r="K101" s="115"/>
      <c r="L101" s="115"/>
      <c r="M101" s="115"/>
      <c r="N101" s="115"/>
      <c r="O101" s="115"/>
      <c r="P101" s="115"/>
      <c r="Q101" s="115"/>
      <c r="S101" s="115"/>
      <c r="T101" s="115"/>
      <c r="U101" s="115"/>
      <c r="V101" s="115"/>
      <c r="W101" s="115"/>
      <c r="X101" s="115"/>
      <c r="Y101" s="115"/>
      <c r="Z101" s="115"/>
      <c r="AA101" s="115"/>
      <c r="AB101" s="115"/>
    </row>
    <row r="102" spans="1:28" ht="12" customHeight="1" x14ac:dyDescent="0.3">
      <c r="A102" s="115"/>
      <c r="B102" s="115"/>
      <c r="C102" s="115"/>
      <c r="D102" s="115"/>
      <c r="E102" s="115"/>
      <c r="F102" s="115"/>
      <c r="G102" s="115"/>
      <c r="H102" s="115"/>
      <c r="I102" s="115"/>
      <c r="J102" s="115"/>
      <c r="K102" s="115"/>
      <c r="L102" s="115"/>
      <c r="M102" s="115"/>
      <c r="N102" s="115"/>
      <c r="O102" s="115"/>
      <c r="P102" s="115"/>
      <c r="Q102" s="115"/>
      <c r="S102" s="115"/>
      <c r="T102" s="115"/>
      <c r="U102" s="115"/>
      <c r="V102" s="115"/>
      <c r="W102" s="115"/>
      <c r="X102" s="115"/>
      <c r="Y102" s="115"/>
      <c r="Z102" s="115"/>
      <c r="AA102" s="115"/>
      <c r="AB102" s="115"/>
    </row>
    <row r="103" spans="1:28" ht="12" customHeight="1" x14ac:dyDescent="0.3">
      <c r="A103" s="115"/>
      <c r="B103" s="115"/>
      <c r="C103" s="115"/>
      <c r="D103" s="115"/>
      <c r="E103" s="115"/>
      <c r="F103" s="115"/>
      <c r="G103" s="115"/>
      <c r="H103" s="115"/>
      <c r="I103" s="115"/>
      <c r="J103" s="115"/>
      <c r="K103" s="115"/>
      <c r="L103" s="115"/>
      <c r="M103" s="115"/>
      <c r="N103" s="115"/>
      <c r="O103" s="115"/>
      <c r="P103" s="115"/>
      <c r="Q103" s="115"/>
      <c r="S103" s="115"/>
      <c r="T103" s="115"/>
      <c r="U103" s="115"/>
      <c r="V103" s="115"/>
      <c r="W103" s="115"/>
      <c r="X103" s="115"/>
      <c r="Y103" s="115"/>
      <c r="Z103" s="115"/>
      <c r="AA103" s="115"/>
      <c r="AB103" s="115"/>
    </row>
    <row r="104" spans="1:28" ht="12" customHeight="1" x14ac:dyDescent="0.3">
      <c r="A104" s="115"/>
      <c r="B104" s="115"/>
      <c r="C104" s="115"/>
      <c r="D104" s="115"/>
      <c r="E104" s="115"/>
      <c r="F104" s="115"/>
      <c r="G104" s="115"/>
      <c r="H104" s="115"/>
      <c r="I104" s="115"/>
      <c r="J104" s="115"/>
      <c r="K104" s="115"/>
      <c r="L104" s="115"/>
      <c r="M104" s="115"/>
      <c r="N104" s="115"/>
      <c r="O104" s="115"/>
      <c r="P104" s="115"/>
      <c r="Q104" s="115"/>
      <c r="S104" s="115"/>
      <c r="T104" s="115"/>
      <c r="U104" s="115"/>
      <c r="V104" s="115"/>
      <c r="W104" s="115"/>
      <c r="X104" s="115"/>
      <c r="Y104" s="115"/>
      <c r="Z104" s="115"/>
      <c r="AA104" s="115"/>
      <c r="AB104" s="115"/>
    </row>
    <row r="105" spans="1:28" ht="12" customHeight="1" x14ac:dyDescent="0.3">
      <c r="A105" s="115"/>
      <c r="B105" s="115"/>
      <c r="C105" s="115"/>
      <c r="D105" s="115"/>
      <c r="E105" s="115"/>
      <c r="F105" s="115"/>
      <c r="G105" s="115"/>
      <c r="H105" s="115"/>
      <c r="I105" s="115"/>
      <c r="J105" s="115"/>
      <c r="K105" s="115"/>
      <c r="L105" s="115"/>
      <c r="M105" s="115"/>
      <c r="N105" s="115"/>
      <c r="O105" s="115"/>
      <c r="P105" s="115"/>
      <c r="Q105" s="115"/>
      <c r="S105" s="115"/>
      <c r="T105" s="115"/>
      <c r="U105" s="115"/>
      <c r="V105" s="115"/>
      <c r="W105" s="115"/>
      <c r="X105" s="115"/>
      <c r="Y105" s="115"/>
      <c r="Z105" s="115"/>
      <c r="AA105" s="115"/>
      <c r="AB105" s="115"/>
    </row>
    <row r="106" spans="1:28" ht="12" customHeight="1" x14ac:dyDescent="0.3">
      <c r="A106" s="115"/>
      <c r="B106" s="115"/>
      <c r="C106" s="115"/>
      <c r="D106" s="115"/>
      <c r="E106" s="115"/>
      <c r="F106" s="115"/>
      <c r="G106" s="115"/>
      <c r="H106" s="115"/>
      <c r="I106" s="115"/>
      <c r="J106" s="115"/>
      <c r="K106" s="115"/>
      <c r="L106" s="115"/>
      <c r="M106" s="115"/>
      <c r="N106" s="115"/>
      <c r="O106" s="115"/>
      <c r="P106" s="115"/>
      <c r="Q106" s="115"/>
      <c r="S106" s="115"/>
      <c r="T106" s="115"/>
      <c r="U106" s="115"/>
      <c r="V106" s="115"/>
      <c r="W106" s="115"/>
      <c r="X106" s="115"/>
      <c r="Y106" s="115"/>
      <c r="Z106" s="115"/>
      <c r="AA106" s="115"/>
      <c r="AB106" s="115"/>
    </row>
    <row r="107" spans="1:28" ht="12" customHeight="1" x14ac:dyDescent="0.3">
      <c r="A107" s="115"/>
      <c r="B107" s="115"/>
      <c r="C107" s="115"/>
      <c r="D107" s="115"/>
      <c r="E107" s="115"/>
      <c r="F107" s="115"/>
      <c r="G107" s="115"/>
      <c r="H107" s="115"/>
      <c r="I107" s="115"/>
      <c r="J107" s="115"/>
      <c r="K107" s="115"/>
      <c r="L107" s="115"/>
      <c r="M107" s="115"/>
      <c r="N107" s="115"/>
      <c r="O107" s="115"/>
      <c r="P107" s="115"/>
      <c r="Q107" s="115"/>
      <c r="S107" s="115"/>
      <c r="T107" s="115"/>
      <c r="U107" s="115"/>
      <c r="V107" s="115"/>
      <c r="W107" s="115"/>
      <c r="X107" s="115"/>
      <c r="Y107" s="115"/>
      <c r="Z107" s="115"/>
      <c r="AA107" s="115"/>
      <c r="AB107" s="115"/>
    </row>
    <row r="108" spans="1:28" ht="12" customHeight="1" x14ac:dyDescent="0.3">
      <c r="A108" s="115"/>
      <c r="B108" s="115"/>
      <c r="C108" s="115"/>
      <c r="D108" s="115"/>
      <c r="E108" s="115"/>
      <c r="F108" s="115"/>
      <c r="G108" s="115"/>
      <c r="H108" s="115"/>
      <c r="I108" s="115"/>
      <c r="J108" s="115"/>
      <c r="K108" s="115"/>
      <c r="L108" s="115"/>
      <c r="M108" s="115"/>
      <c r="N108" s="115"/>
      <c r="O108" s="115"/>
      <c r="P108" s="115"/>
      <c r="Q108" s="115"/>
      <c r="S108" s="115"/>
      <c r="T108" s="115"/>
      <c r="U108" s="115"/>
      <c r="V108" s="115"/>
      <c r="W108" s="115"/>
      <c r="X108" s="115"/>
      <c r="Y108" s="115"/>
      <c r="Z108" s="115"/>
      <c r="AA108" s="115"/>
      <c r="AB108" s="115"/>
    </row>
    <row r="109" spans="1:28" ht="12" customHeight="1" x14ac:dyDescent="0.3">
      <c r="A109" s="115"/>
      <c r="B109" s="115"/>
      <c r="C109" s="115"/>
      <c r="D109" s="115"/>
      <c r="E109" s="115"/>
      <c r="F109" s="115"/>
      <c r="G109" s="115"/>
      <c r="H109" s="115"/>
      <c r="I109" s="115"/>
      <c r="J109" s="115"/>
      <c r="K109" s="115"/>
      <c r="L109" s="115"/>
      <c r="M109" s="115"/>
      <c r="N109" s="115"/>
      <c r="O109" s="115"/>
      <c r="P109" s="115"/>
      <c r="Q109" s="115"/>
      <c r="S109" s="115"/>
      <c r="T109" s="115"/>
      <c r="U109" s="115"/>
      <c r="V109" s="115"/>
      <c r="W109" s="115"/>
      <c r="X109" s="115"/>
      <c r="Y109" s="115"/>
      <c r="Z109" s="115"/>
      <c r="AA109" s="115"/>
      <c r="AB109" s="115"/>
    </row>
    <row r="110" spans="1:28" ht="12" customHeight="1" x14ac:dyDescent="0.3">
      <c r="A110" s="115"/>
      <c r="B110" s="115"/>
      <c r="C110" s="115"/>
      <c r="D110" s="115"/>
      <c r="E110" s="115"/>
      <c r="F110" s="115"/>
      <c r="G110" s="115"/>
      <c r="H110" s="115"/>
      <c r="I110" s="115"/>
      <c r="J110" s="115"/>
      <c r="K110" s="115"/>
      <c r="L110" s="115"/>
      <c r="M110" s="115"/>
      <c r="N110" s="115"/>
      <c r="O110" s="115"/>
      <c r="P110" s="115"/>
      <c r="Q110" s="115"/>
      <c r="S110" s="115"/>
      <c r="T110" s="115"/>
      <c r="U110" s="115"/>
      <c r="V110" s="115"/>
      <c r="W110" s="115"/>
      <c r="X110" s="115"/>
      <c r="Y110" s="115"/>
      <c r="Z110" s="115"/>
      <c r="AA110" s="115"/>
      <c r="AB110" s="115"/>
    </row>
    <row r="111" spans="1:28" ht="12" customHeight="1" x14ac:dyDescent="0.3">
      <c r="A111" s="115"/>
      <c r="B111" s="115"/>
      <c r="C111" s="115"/>
      <c r="D111" s="115"/>
      <c r="E111" s="115"/>
      <c r="F111" s="115"/>
      <c r="G111" s="115"/>
      <c r="H111" s="115"/>
      <c r="I111" s="115"/>
      <c r="J111" s="115"/>
      <c r="K111" s="115"/>
      <c r="L111" s="115"/>
      <c r="M111" s="115"/>
      <c r="N111" s="115"/>
      <c r="O111" s="115"/>
      <c r="P111" s="115"/>
      <c r="Q111" s="115"/>
      <c r="S111" s="115"/>
      <c r="T111" s="115"/>
      <c r="U111" s="115"/>
      <c r="V111" s="115"/>
      <c r="W111" s="115"/>
      <c r="X111" s="115"/>
      <c r="Y111" s="115"/>
      <c r="Z111" s="115"/>
      <c r="AA111" s="115"/>
      <c r="AB111" s="115"/>
    </row>
    <row r="112" spans="1:28" ht="12" customHeight="1" x14ac:dyDescent="0.3">
      <c r="A112" s="115"/>
      <c r="B112" s="115"/>
      <c r="C112" s="115"/>
      <c r="D112" s="115"/>
      <c r="E112" s="115"/>
      <c r="F112" s="115"/>
      <c r="G112" s="115"/>
      <c r="H112" s="115"/>
      <c r="I112" s="115"/>
      <c r="J112" s="115"/>
      <c r="K112" s="115"/>
      <c r="L112" s="115"/>
      <c r="M112" s="115"/>
      <c r="N112" s="115"/>
      <c r="O112" s="115"/>
      <c r="P112" s="115"/>
      <c r="Q112" s="115"/>
      <c r="S112" s="115"/>
      <c r="T112" s="115"/>
      <c r="U112" s="115"/>
      <c r="V112" s="115"/>
      <c r="W112" s="115"/>
      <c r="X112" s="115"/>
      <c r="Y112" s="115"/>
      <c r="Z112" s="115"/>
      <c r="AA112" s="115"/>
      <c r="AB112" s="115"/>
    </row>
    <row r="113" spans="1:28" ht="12" customHeight="1" x14ac:dyDescent="0.3">
      <c r="A113" s="115"/>
      <c r="B113" s="115"/>
      <c r="C113" s="115"/>
      <c r="D113" s="115"/>
      <c r="E113" s="115"/>
      <c r="F113" s="115"/>
      <c r="G113" s="115"/>
      <c r="H113" s="115"/>
      <c r="I113" s="115"/>
      <c r="J113" s="115"/>
      <c r="K113" s="115"/>
      <c r="L113" s="115"/>
      <c r="M113" s="115"/>
      <c r="N113" s="115"/>
      <c r="O113" s="115"/>
      <c r="P113" s="115"/>
      <c r="Q113" s="115"/>
      <c r="S113" s="115"/>
      <c r="T113" s="115"/>
      <c r="U113" s="115"/>
      <c r="V113" s="115"/>
      <c r="W113" s="115"/>
      <c r="X113" s="115"/>
      <c r="Y113" s="115"/>
      <c r="Z113" s="115"/>
      <c r="AA113" s="115"/>
      <c r="AB113" s="115"/>
    </row>
    <row r="114" spans="1:28" ht="12" customHeight="1" x14ac:dyDescent="0.3">
      <c r="A114" s="115"/>
      <c r="B114" s="115"/>
      <c r="C114" s="115"/>
      <c r="D114" s="115"/>
      <c r="E114" s="115"/>
      <c r="F114" s="115"/>
      <c r="G114" s="115"/>
      <c r="H114" s="115"/>
      <c r="I114" s="115"/>
      <c r="J114" s="115"/>
      <c r="K114" s="115"/>
      <c r="L114" s="115"/>
      <c r="M114" s="115"/>
      <c r="N114" s="115"/>
      <c r="O114" s="115"/>
      <c r="P114" s="115"/>
      <c r="Q114" s="115"/>
      <c r="S114" s="115"/>
      <c r="T114" s="115"/>
      <c r="U114" s="115"/>
      <c r="V114" s="115"/>
      <c r="W114" s="115"/>
      <c r="X114" s="115"/>
      <c r="Y114" s="115"/>
      <c r="Z114" s="115"/>
      <c r="AA114" s="115"/>
      <c r="AB114" s="115"/>
    </row>
    <row r="115" spans="1:28" ht="12" customHeight="1" x14ac:dyDescent="0.3">
      <c r="A115" s="115"/>
      <c r="B115" s="115"/>
      <c r="C115" s="115"/>
      <c r="D115" s="115"/>
      <c r="E115" s="115"/>
      <c r="F115" s="115"/>
      <c r="G115" s="115"/>
      <c r="H115" s="115"/>
      <c r="I115" s="115"/>
      <c r="J115" s="115"/>
      <c r="K115" s="115"/>
      <c r="L115" s="115"/>
      <c r="M115" s="115"/>
      <c r="N115" s="115"/>
      <c r="O115" s="115"/>
      <c r="P115" s="115"/>
      <c r="Q115" s="115"/>
      <c r="S115" s="115"/>
      <c r="T115" s="115"/>
      <c r="U115" s="115"/>
      <c r="V115" s="115"/>
      <c r="W115" s="115"/>
      <c r="X115" s="115"/>
      <c r="Y115" s="115"/>
      <c r="Z115" s="115"/>
      <c r="AA115" s="115"/>
      <c r="AB115" s="115"/>
    </row>
    <row r="116" spans="1:28" ht="12" customHeight="1" x14ac:dyDescent="0.3">
      <c r="A116" s="115"/>
      <c r="B116" s="115"/>
      <c r="C116" s="115"/>
      <c r="D116" s="115"/>
      <c r="E116" s="115"/>
      <c r="F116" s="115"/>
      <c r="G116" s="115"/>
      <c r="H116" s="115"/>
      <c r="I116" s="115"/>
      <c r="J116" s="115"/>
      <c r="K116" s="115"/>
      <c r="L116" s="115"/>
      <c r="M116" s="115"/>
      <c r="N116" s="115"/>
      <c r="O116" s="115"/>
      <c r="P116" s="115"/>
      <c r="Q116" s="115"/>
      <c r="S116" s="115"/>
      <c r="T116" s="115"/>
      <c r="U116" s="115"/>
      <c r="V116" s="115"/>
      <c r="W116" s="115"/>
      <c r="X116" s="115"/>
      <c r="Y116" s="115"/>
      <c r="Z116" s="115"/>
      <c r="AA116" s="115"/>
      <c r="AB116" s="115"/>
    </row>
    <row r="117" spans="1:28" ht="12" customHeight="1" x14ac:dyDescent="0.3">
      <c r="A117" s="115"/>
      <c r="B117" s="115"/>
      <c r="C117" s="115"/>
      <c r="D117" s="115"/>
      <c r="E117" s="115"/>
      <c r="F117" s="115"/>
      <c r="G117" s="115"/>
      <c r="H117" s="115"/>
      <c r="I117" s="115"/>
      <c r="J117" s="115"/>
      <c r="K117" s="115"/>
      <c r="L117" s="115"/>
      <c r="M117" s="115"/>
      <c r="N117" s="115"/>
      <c r="O117" s="115"/>
      <c r="P117" s="115"/>
      <c r="Q117" s="115"/>
      <c r="S117" s="115"/>
      <c r="T117" s="115"/>
      <c r="U117" s="115"/>
      <c r="V117" s="115"/>
      <c r="W117" s="115"/>
      <c r="X117" s="115"/>
      <c r="Y117" s="115"/>
      <c r="Z117" s="115"/>
      <c r="AA117" s="115"/>
      <c r="AB117" s="115"/>
    </row>
    <row r="118" spans="1:28" ht="12" customHeight="1" x14ac:dyDescent="0.3">
      <c r="A118" s="115"/>
      <c r="B118" s="115"/>
      <c r="C118" s="115"/>
      <c r="D118" s="115"/>
      <c r="E118" s="115"/>
      <c r="F118" s="115"/>
      <c r="G118" s="115"/>
      <c r="H118" s="115"/>
      <c r="I118" s="115"/>
      <c r="J118" s="115"/>
      <c r="K118" s="115"/>
      <c r="L118" s="115"/>
      <c r="M118" s="115"/>
      <c r="N118" s="115"/>
      <c r="O118" s="115"/>
      <c r="P118" s="115"/>
      <c r="Q118" s="115"/>
      <c r="S118" s="115"/>
      <c r="T118" s="115"/>
      <c r="U118" s="115"/>
      <c r="V118" s="115"/>
      <c r="W118" s="115"/>
      <c r="X118" s="115"/>
      <c r="Y118" s="115"/>
      <c r="Z118" s="115"/>
      <c r="AA118" s="115"/>
      <c r="AB118" s="115"/>
    </row>
    <row r="119" spans="1:28" ht="12" customHeight="1" x14ac:dyDescent="0.3">
      <c r="A119" s="115"/>
      <c r="B119" s="115"/>
      <c r="C119" s="115"/>
      <c r="D119" s="115"/>
      <c r="E119" s="115"/>
      <c r="F119" s="115"/>
      <c r="G119" s="115"/>
      <c r="H119" s="115"/>
      <c r="I119" s="115"/>
      <c r="J119" s="115"/>
      <c r="K119" s="115"/>
      <c r="L119" s="115"/>
      <c r="M119" s="115"/>
      <c r="N119" s="115"/>
      <c r="O119" s="115"/>
      <c r="P119" s="115"/>
      <c r="Q119" s="115"/>
      <c r="S119" s="115"/>
      <c r="T119" s="115"/>
      <c r="U119" s="115"/>
      <c r="V119" s="115"/>
      <c r="W119" s="115"/>
      <c r="X119" s="115"/>
      <c r="Y119" s="115"/>
      <c r="Z119" s="115"/>
      <c r="AA119" s="115"/>
      <c r="AB119" s="115"/>
    </row>
    <row r="120" spans="1:28" ht="12" customHeight="1" x14ac:dyDescent="0.3">
      <c r="A120" s="115"/>
      <c r="B120" s="115"/>
      <c r="C120" s="115"/>
      <c r="D120" s="115"/>
      <c r="E120" s="115"/>
      <c r="F120" s="115"/>
      <c r="G120" s="115"/>
      <c r="H120" s="115"/>
      <c r="I120" s="115"/>
      <c r="J120" s="115"/>
      <c r="K120" s="115"/>
      <c r="L120" s="115"/>
      <c r="M120" s="115"/>
      <c r="N120" s="115"/>
      <c r="O120" s="115"/>
      <c r="P120" s="115"/>
      <c r="Q120" s="115"/>
      <c r="S120" s="115"/>
      <c r="T120" s="115"/>
      <c r="U120" s="115"/>
      <c r="V120" s="115"/>
      <c r="W120" s="115"/>
      <c r="X120" s="115"/>
      <c r="Y120" s="115"/>
      <c r="Z120" s="115"/>
      <c r="AA120" s="115"/>
      <c r="AB120" s="115"/>
    </row>
    <row r="121" spans="1:28" ht="12" customHeight="1" x14ac:dyDescent="0.3">
      <c r="A121" s="115"/>
      <c r="B121" s="115"/>
      <c r="C121" s="115"/>
      <c r="D121" s="115"/>
      <c r="E121" s="115"/>
      <c r="F121" s="115"/>
      <c r="G121" s="115"/>
      <c r="H121" s="115"/>
      <c r="I121" s="115"/>
      <c r="J121" s="115"/>
      <c r="K121" s="115"/>
      <c r="L121" s="115"/>
      <c r="M121" s="115"/>
      <c r="N121" s="115"/>
      <c r="O121" s="115"/>
      <c r="P121" s="115"/>
      <c r="Q121" s="115"/>
      <c r="S121" s="115"/>
      <c r="T121" s="115"/>
      <c r="U121" s="115"/>
      <c r="V121" s="115"/>
      <c r="W121" s="115"/>
      <c r="X121" s="115"/>
      <c r="Y121" s="115"/>
      <c r="Z121" s="115"/>
      <c r="AA121" s="115"/>
      <c r="AB121" s="115"/>
    </row>
    <row r="122" spans="1:28" ht="12" customHeight="1" x14ac:dyDescent="0.3">
      <c r="A122" s="115"/>
      <c r="B122" s="115"/>
      <c r="C122" s="115"/>
      <c r="D122" s="115"/>
      <c r="E122" s="115"/>
      <c r="F122" s="115"/>
      <c r="G122" s="115"/>
      <c r="H122" s="115"/>
      <c r="I122" s="115"/>
      <c r="J122" s="115"/>
      <c r="K122" s="115"/>
      <c r="L122" s="115"/>
      <c r="M122" s="115"/>
      <c r="N122" s="115"/>
      <c r="O122" s="115"/>
      <c r="P122" s="115"/>
      <c r="Q122" s="115"/>
      <c r="S122" s="115"/>
      <c r="T122" s="115"/>
      <c r="U122" s="115"/>
      <c r="V122" s="115"/>
      <c r="W122" s="115"/>
      <c r="X122" s="115"/>
      <c r="Y122" s="115"/>
      <c r="Z122" s="115"/>
      <c r="AA122" s="115"/>
      <c r="AB122" s="115"/>
    </row>
    <row r="123" spans="1:28" ht="12" customHeight="1" x14ac:dyDescent="0.3">
      <c r="A123" s="115"/>
      <c r="B123" s="115"/>
      <c r="C123" s="115"/>
      <c r="D123" s="115"/>
      <c r="E123" s="115"/>
      <c r="F123" s="115"/>
      <c r="G123" s="115"/>
      <c r="H123" s="115"/>
      <c r="I123" s="115"/>
      <c r="J123" s="115"/>
      <c r="K123" s="115"/>
      <c r="L123" s="115"/>
      <c r="M123" s="115"/>
      <c r="N123" s="115"/>
      <c r="O123" s="115"/>
      <c r="P123" s="115"/>
      <c r="Q123" s="115"/>
      <c r="S123" s="115"/>
      <c r="T123" s="115"/>
      <c r="U123" s="115"/>
      <c r="V123" s="115"/>
      <c r="W123" s="115"/>
      <c r="X123" s="115"/>
      <c r="Y123" s="115"/>
      <c r="Z123" s="115"/>
      <c r="AA123" s="115"/>
      <c r="AB123" s="115"/>
    </row>
    <row r="124" spans="1:28" ht="12" customHeight="1" x14ac:dyDescent="0.3">
      <c r="A124" s="115"/>
      <c r="B124" s="115"/>
      <c r="C124" s="115"/>
      <c r="D124" s="115"/>
      <c r="E124" s="115"/>
      <c r="F124" s="115"/>
      <c r="G124" s="115"/>
      <c r="H124" s="115"/>
      <c r="I124" s="115"/>
      <c r="J124" s="115"/>
      <c r="K124" s="115"/>
      <c r="L124" s="115"/>
      <c r="M124" s="115"/>
      <c r="N124" s="115"/>
      <c r="O124" s="115"/>
      <c r="P124" s="115"/>
      <c r="Q124" s="115"/>
      <c r="S124" s="115"/>
      <c r="T124" s="115"/>
      <c r="U124" s="115"/>
      <c r="V124" s="115"/>
      <c r="W124" s="115"/>
      <c r="X124" s="115"/>
      <c r="Y124" s="115"/>
      <c r="Z124" s="115"/>
      <c r="AA124" s="115"/>
      <c r="AB124" s="115"/>
    </row>
    <row r="125" spans="1:28" ht="12" customHeight="1" x14ac:dyDescent="0.3">
      <c r="A125" s="115"/>
      <c r="B125" s="115"/>
      <c r="C125" s="115"/>
      <c r="D125" s="115"/>
      <c r="E125" s="115"/>
      <c r="F125" s="115"/>
      <c r="G125" s="115"/>
      <c r="H125" s="115"/>
      <c r="I125" s="115"/>
      <c r="J125" s="115"/>
      <c r="K125" s="115"/>
      <c r="L125" s="115"/>
      <c r="M125" s="115"/>
      <c r="N125" s="115"/>
      <c r="O125" s="115"/>
      <c r="P125" s="115"/>
      <c r="Q125" s="115"/>
      <c r="S125" s="115"/>
      <c r="T125" s="115"/>
      <c r="U125" s="115"/>
      <c r="V125" s="115"/>
      <c r="W125" s="115"/>
      <c r="X125" s="115"/>
      <c r="Y125" s="115"/>
      <c r="Z125" s="115"/>
      <c r="AA125" s="115"/>
      <c r="AB125" s="115"/>
    </row>
    <row r="126" spans="1:28" ht="12" customHeight="1" x14ac:dyDescent="0.3">
      <c r="A126" s="115"/>
      <c r="B126" s="115"/>
      <c r="C126" s="115"/>
      <c r="D126" s="115"/>
      <c r="E126" s="115"/>
      <c r="F126" s="115"/>
      <c r="G126" s="115"/>
      <c r="H126" s="115"/>
      <c r="I126" s="115"/>
      <c r="J126" s="115"/>
      <c r="K126" s="115"/>
      <c r="L126" s="115"/>
      <c r="M126" s="115"/>
      <c r="N126" s="115"/>
      <c r="O126" s="115"/>
      <c r="P126" s="115"/>
      <c r="Q126" s="115"/>
      <c r="S126" s="115"/>
      <c r="T126" s="115"/>
      <c r="U126" s="115"/>
      <c r="V126" s="115"/>
      <c r="W126" s="115"/>
      <c r="X126" s="115"/>
      <c r="Y126" s="115"/>
      <c r="Z126" s="115"/>
      <c r="AA126" s="115"/>
      <c r="AB126" s="115"/>
    </row>
    <row r="127" spans="1:28" ht="12" customHeight="1" x14ac:dyDescent="0.3">
      <c r="A127" s="115"/>
      <c r="B127" s="115"/>
      <c r="C127" s="115"/>
      <c r="D127" s="115"/>
      <c r="E127" s="115"/>
      <c r="F127" s="115"/>
      <c r="G127" s="115"/>
      <c r="H127" s="115"/>
      <c r="I127" s="115"/>
      <c r="J127" s="115"/>
      <c r="K127" s="115"/>
      <c r="L127" s="115"/>
      <c r="M127" s="115"/>
      <c r="N127" s="115"/>
      <c r="O127" s="115"/>
      <c r="P127" s="115"/>
      <c r="Q127" s="115"/>
      <c r="S127" s="115"/>
      <c r="T127" s="115"/>
      <c r="U127" s="115"/>
      <c r="V127" s="115"/>
      <c r="W127" s="115"/>
      <c r="X127" s="115"/>
      <c r="Y127" s="115"/>
      <c r="Z127" s="115"/>
      <c r="AA127" s="115"/>
      <c r="AB127" s="115"/>
    </row>
    <row r="128" spans="1:28" ht="12" customHeight="1" x14ac:dyDescent="0.3">
      <c r="A128" s="115"/>
      <c r="B128" s="115"/>
      <c r="C128" s="115"/>
      <c r="D128" s="115"/>
      <c r="E128" s="115"/>
      <c r="F128" s="115"/>
      <c r="G128" s="115"/>
      <c r="H128" s="115"/>
      <c r="I128" s="115"/>
      <c r="J128" s="115"/>
      <c r="K128" s="115"/>
      <c r="L128" s="115"/>
      <c r="M128" s="115"/>
      <c r="N128" s="115"/>
      <c r="O128" s="115"/>
      <c r="P128" s="115"/>
      <c r="Q128" s="115"/>
      <c r="S128" s="115"/>
      <c r="T128" s="115"/>
      <c r="U128" s="115"/>
      <c r="V128" s="115"/>
      <c r="W128" s="115"/>
      <c r="X128" s="115"/>
      <c r="Y128" s="115"/>
      <c r="Z128" s="115"/>
      <c r="AA128" s="115"/>
      <c r="AB128" s="115"/>
    </row>
    <row r="129" spans="1:28" ht="12" customHeight="1" x14ac:dyDescent="0.3">
      <c r="A129" s="115"/>
      <c r="B129" s="115"/>
      <c r="C129" s="115"/>
      <c r="D129" s="115"/>
      <c r="E129" s="115"/>
      <c r="F129" s="115"/>
      <c r="G129" s="115"/>
      <c r="H129" s="115"/>
      <c r="I129" s="115"/>
      <c r="J129" s="115"/>
      <c r="K129" s="115"/>
      <c r="L129" s="115"/>
      <c r="M129" s="115"/>
      <c r="N129" s="115"/>
      <c r="O129" s="115"/>
      <c r="P129" s="115"/>
      <c r="Q129" s="115"/>
      <c r="S129" s="115"/>
      <c r="T129" s="115"/>
      <c r="U129" s="115"/>
      <c r="V129" s="115"/>
      <c r="W129" s="115"/>
      <c r="X129" s="115"/>
      <c r="Y129" s="115"/>
      <c r="Z129" s="115"/>
      <c r="AA129" s="115"/>
      <c r="AB129" s="115"/>
    </row>
    <row r="130" spans="1:28" ht="12" customHeight="1" x14ac:dyDescent="0.3">
      <c r="A130" s="115"/>
      <c r="B130" s="115"/>
      <c r="C130" s="115"/>
      <c r="D130" s="115"/>
      <c r="E130" s="115"/>
      <c r="F130" s="115"/>
      <c r="G130" s="115"/>
      <c r="H130" s="115"/>
      <c r="I130" s="115"/>
      <c r="J130" s="115"/>
      <c r="K130" s="115"/>
      <c r="L130" s="115"/>
      <c r="M130" s="115"/>
      <c r="N130" s="115"/>
      <c r="O130" s="115"/>
      <c r="P130" s="115"/>
      <c r="Q130" s="115"/>
      <c r="S130" s="115"/>
      <c r="T130" s="115"/>
      <c r="U130" s="115"/>
      <c r="V130" s="115"/>
      <c r="W130" s="115"/>
      <c r="X130" s="115"/>
      <c r="Y130" s="115"/>
      <c r="Z130" s="115"/>
      <c r="AA130" s="115"/>
      <c r="AB130" s="115"/>
    </row>
    <row r="131" spans="1:28" ht="12" customHeight="1" x14ac:dyDescent="0.3">
      <c r="A131" s="115"/>
      <c r="B131" s="115"/>
      <c r="C131" s="115"/>
      <c r="D131" s="115"/>
      <c r="E131" s="115"/>
      <c r="F131" s="115"/>
      <c r="G131" s="115"/>
      <c r="H131" s="115"/>
      <c r="I131" s="115"/>
      <c r="J131" s="115"/>
      <c r="K131" s="115"/>
      <c r="L131" s="115"/>
      <c r="M131" s="115"/>
      <c r="N131" s="115"/>
      <c r="O131" s="115"/>
      <c r="P131" s="115"/>
      <c r="Q131" s="115"/>
      <c r="S131" s="115"/>
      <c r="T131" s="115"/>
      <c r="U131" s="115"/>
      <c r="V131" s="115"/>
      <c r="W131" s="115"/>
      <c r="X131" s="115"/>
      <c r="Y131" s="115"/>
      <c r="Z131" s="115"/>
      <c r="AA131" s="115"/>
      <c r="AB131" s="115"/>
    </row>
    <row r="132" spans="1:28" ht="12" customHeight="1" x14ac:dyDescent="0.3">
      <c r="A132" s="115"/>
      <c r="B132" s="115"/>
      <c r="C132" s="115"/>
      <c r="D132" s="115"/>
      <c r="E132" s="115"/>
      <c r="F132" s="115"/>
      <c r="G132" s="115"/>
      <c r="H132" s="115"/>
      <c r="I132" s="115"/>
      <c r="J132" s="115"/>
      <c r="K132" s="115"/>
      <c r="L132" s="115"/>
      <c r="M132" s="115"/>
      <c r="N132" s="115"/>
      <c r="O132" s="115"/>
      <c r="P132" s="115"/>
      <c r="Q132" s="115"/>
      <c r="S132" s="115"/>
      <c r="T132" s="115"/>
      <c r="U132" s="115"/>
      <c r="V132" s="115"/>
      <c r="W132" s="115"/>
      <c r="X132" s="115"/>
      <c r="Y132" s="115"/>
      <c r="Z132" s="115"/>
      <c r="AA132" s="115"/>
      <c r="AB132" s="115"/>
    </row>
    <row r="133" spans="1:28" ht="12" customHeight="1" x14ac:dyDescent="0.3">
      <c r="A133" s="115"/>
      <c r="B133" s="115"/>
      <c r="C133" s="115"/>
      <c r="D133" s="115"/>
      <c r="E133" s="115"/>
      <c r="F133" s="115"/>
      <c r="G133" s="115"/>
      <c r="H133" s="115"/>
      <c r="I133" s="115"/>
      <c r="J133" s="115"/>
      <c r="K133" s="115"/>
      <c r="L133" s="115"/>
      <c r="M133" s="115"/>
      <c r="N133" s="115"/>
      <c r="O133" s="115"/>
      <c r="P133" s="115"/>
      <c r="Q133" s="115"/>
      <c r="S133" s="115"/>
      <c r="T133" s="115"/>
      <c r="U133" s="115"/>
      <c r="V133" s="115"/>
      <c r="W133" s="115"/>
      <c r="X133" s="115"/>
      <c r="Y133" s="115"/>
      <c r="Z133" s="115"/>
      <c r="AA133" s="115"/>
      <c r="AB133" s="115"/>
    </row>
    <row r="134" spans="1:28" ht="12" customHeight="1" x14ac:dyDescent="0.3">
      <c r="A134" s="115"/>
      <c r="B134" s="115"/>
      <c r="C134" s="115"/>
      <c r="D134" s="115"/>
      <c r="E134" s="115"/>
      <c r="F134" s="115"/>
      <c r="G134" s="115"/>
      <c r="H134" s="115"/>
      <c r="I134" s="115"/>
      <c r="J134" s="115"/>
      <c r="K134" s="115"/>
      <c r="L134" s="115"/>
      <c r="M134" s="115"/>
      <c r="N134" s="115"/>
      <c r="O134" s="115"/>
      <c r="P134" s="115"/>
      <c r="Q134" s="115"/>
      <c r="S134" s="115"/>
      <c r="T134" s="115"/>
      <c r="U134" s="115"/>
      <c r="V134" s="115"/>
      <c r="W134" s="115"/>
      <c r="X134" s="115"/>
      <c r="Y134" s="115"/>
      <c r="Z134" s="115"/>
      <c r="AA134" s="115"/>
      <c r="AB134" s="115"/>
    </row>
    <row r="135" spans="1:28" ht="12" customHeight="1" x14ac:dyDescent="0.3">
      <c r="A135" s="115"/>
      <c r="B135" s="115"/>
      <c r="C135" s="115"/>
      <c r="D135" s="115"/>
      <c r="E135" s="115"/>
      <c r="F135" s="115"/>
      <c r="G135" s="115"/>
      <c r="H135" s="115"/>
      <c r="I135" s="115"/>
      <c r="J135" s="115"/>
      <c r="K135" s="115"/>
      <c r="L135" s="115"/>
      <c r="M135" s="115"/>
      <c r="N135" s="115"/>
      <c r="O135" s="115"/>
      <c r="P135" s="115"/>
      <c r="Q135" s="115"/>
      <c r="S135" s="115"/>
      <c r="T135" s="115"/>
      <c r="U135" s="115"/>
      <c r="V135" s="115"/>
      <c r="W135" s="115"/>
      <c r="X135" s="115"/>
      <c r="Y135" s="115"/>
      <c r="Z135" s="115"/>
      <c r="AA135" s="115"/>
      <c r="AB135" s="115"/>
    </row>
    <row r="136" spans="1:28" ht="12" customHeight="1" x14ac:dyDescent="0.3">
      <c r="A136" s="115"/>
      <c r="B136" s="115"/>
      <c r="C136" s="115"/>
      <c r="D136" s="115"/>
      <c r="E136" s="115"/>
      <c r="F136" s="115"/>
      <c r="G136" s="115"/>
      <c r="H136" s="115"/>
      <c r="I136" s="115"/>
      <c r="J136" s="115"/>
      <c r="K136" s="115"/>
      <c r="L136" s="115"/>
      <c r="M136" s="115"/>
      <c r="N136" s="115"/>
      <c r="O136" s="115"/>
      <c r="P136" s="115"/>
      <c r="Q136" s="115"/>
      <c r="S136" s="115"/>
      <c r="T136" s="115"/>
      <c r="U136" s="115"/>
      <c r="V136" s="115"/>
      <c r="W136" s="115"/>
      <c r="X136" s="115"/>
      <c r="Y136" s="115"/>
      <c r="Z136" s="115"/>
      <c r="AA136" s="115"/>
      <c r="AB136" s="115"/>
    </row>
    <row r="137" spans="1:28" ht="12" customHeight="1" x14ac:dyDescent="0.3">
      <c r="A137" s="115"/>
      <c r="B137" s="115"/>
      <c r="C137" s="115"/>
      <c r="D137" s="115"/>
      <c r="E137" s="115"/>
      <c r="F137" s="115"/>
      <c r="G137" s="115"/>
      <c r="H137" s="115"/>
      <c r="I137" s="115"/>
      <c r="J137" s="115"/>
      <c r="K137" s="115"/>
      <c r="L137" s="115"/>
      <c r="M137" s="115"/>
      <c r="N137" s="115"/>
      <c r="O137" s="115"/>
      <c r="P137" s="115"/>
      <c r="Q137" s="115"/>
      <c r="S137" s="115"/>
      <c r="T137" s="115"/>
      <c r="U137" s="115"/>
      <c r="V137" s="115"/>
      <c r="W137" s="115"/>
      <c r="X137" s="115"/>
      <c r="Y137" s="115"/>
      <c r="Z137" s="115"/>
      <c r="AA137" s="115"/>
      <c r="AB137" s="115"/>
    </row>
    <row r="138" spans="1:28" ht="12" customHeight="1" x14ac:dyDescent="0.3">
      <c r="A138" s="115"/>
      <c r="B138" s="115"/>
      <c r="C138" s="115"/>
      <c r="D138" s="115"/>
      <c r="E138" s="115"/>
      <c r="F138" s="115"/>
      <c r="G138" s="115"/>
      <c r="H138" s="115"/>
      <c r="I138" s="115"/>
      <c r="J138" s="115"/>
      <c r="K138" s="115"/>
      <c r="L138" s="115"/>
      <c r="M138" s="115"/>
      <c r="N138" s="115"/>
      <c r="O138" s="115"/>
      <c r="P138" s="115"/>
      <c r="Q138" s="115"/>
      <c r="S138" s="115"/>
      <c r="T138" s="115"/>
      <c r="U138" s="115"/>
      <c r="V138" s="115"/>
      <c r="W138" s="115"/>
      <c r="X138" s="115"/>
      <c r="Y138" s="115"/>
      <c r="Z138" s="115"/>
      <c r="AA138" s="115"/>
      <c r="AB138" s="115"/>
    </row>
    <row r="139" spans="1:28" ht="12" customHeight="1" x14ac:dyDescent="0.3">
      <c r="A139" s="115"/>
      <c r="B139" s="115"/>
      <c r="C139" s="115"/>
      <c r="D139" s="115"/>
      <c r="E139" s="115"/>
      <c r="F139" s="115"/>
      <c r="G139" s="115"/>
      <c r="H139" s="115"/>
      <c r="I139" s="115"/>
      <c r="J139" s="115"/>
      <c r="K139" s="115"/>
      <c r="L139" s="115"/>
      <c r="M139" s="115"/>
      <c r="N139" s="115"/>
      <c r="O139" s="115"/>
      <c r="P139" s="115"/>
      <c r="Q139" s="115"/>
      <c r="S139" s="115"/>
      <c r="T139" s="115"/>
      <c r="U139" s="115"/>
      <c r="V139" s="115"/>
      <c r="W139" s="115"/>
      <c r="X139" s="115"/>
      <c r="Y139" s="115"/>
      <c r="Z139" s="115"/>
      <c r="AA139" s="115"/>
      <c r="AB139" s="115"/>
    </row>
    <row r="140" spans="1:28" ht="12" customHeight="1" x14ac:dyDescent="0.3">
      <c r="A140" s="115"/>
      <c r="B140" s="115"/>
      <c r="C140" s="115"/>
      <c r="D140" s="115"/>
      <c r="E140" s="115"/>
      <c r="F140" s="115"/>
      <c r="G140" s="115"/>
      <c r="H140" s="115"/>
      <c r="I140" s="115"/>
      <c r="J140" s="115"/>
      <c r="K140" s="115"/>
      <c r="L140" s="115"/>
      <c r="M140" s="115"/>
      <c r="N140" s="115"/>
      <c r="O140" s="115"/>
      <c r="P140" s="115"/>
      <c r="Q140" s="115"/>
      <c r="S140" s="115"/>
      <c r="T140" s="115"/>
      <c r="U140" s="115"/>
      <c r="V140" s="115"/>
      <c r="W140" s="115"/>
      <c r="X140" s="115"/>
      <c r="Y140" s="115"/>
      <c r="Z140" s="115"/>
      <c r="AA140" s="115"/>
      <c r="AB140" s="115"/>
    </row>
    <row r="141" spans="1:28" ht="12" customHeight="1" x14ac:dyDescent="0.3">
      <c r="A141" s="115"/>
      <c r="B141" s="115"/>
      <c r="C141" s="115"/>
      <c r="D141" s="115"/>
      <c r="E141" s="115"/>
      <c r="F141" s="115"/>
      <c r="G141" s="115"/>
      <c r="H141" s="115"/>
      <c r="I141" s="115"/>
      <c r="J141" s="115"/>
      <c r="K141" s="115"/>
      <c r="L141" s="115"/>
      <c r="M141" s="115"/>
      <c r="N141" s="115"/>
      <c r="O141" s="115"/>
      <c r="P141" s="115"/>
      <c r="Q141" s="115"/>
      <c r="S141" s="115"/>
      <c r="T141" s="115"/>
      <c r="U141" s="115"/>
      <c r="V141" s="115"/>
      <c r="W141" s="115"/>
      <c r="X141" s="115"/>
      <c r="Y141" s="115"/>
      <c r="Z141" s="115"/>
      <c r="AA141" s="115"/>
      <c r="AB141" s="115"/>
    </row>
    <row r="142" spans="1:28" ht="12" customHeight="1" x14ac:dyDescent="0.3">
      <c r="A142" s="115"/>
      <c r="B142" s="115"/>
      <c r="C142" s="115"/>
      <c r="D142" s="115"/>
      <c r="E142" s="115"/>
      <c r="F142" s="115"/>
      <c r="G142" s="115"/>
      <c r="H142" s="115"/>
      <c r="I142" s="115"/>
      <c r="J142" s="115"/>
      <c r="K142" s="115"/>
      <c r="L142" s="115"/>
      <c r="M142" s="115"/>
      <c r="N142" s="115"/>
      <c r="O142" s="115"/>
      <c r="P142" s="115"/>
      <c r="Q142" s="115"/>
      <c r="S142" s="115"/>
      <c r="T142" s="115"/>
      <c r="U142" s="115"/>
      <c r="V142" s="115"/>
      <c r="W142" s="115"/>
      <c r="X142" s="115"/>
      <c r="Y142" s="115"/>
      <c r="Z142" s="115"/>
      <c r="AA142" s="115"/>
      <c r="AB142" s="115"/>
    </row>
    <row r="143" spans="1:28" ht="12" customHeight="1" x14ac:dyDescent="0.3">
      <c r="A143" s="115"/>
      <c r="B143" s="115"/>
      <c r="C143" s="115"/>
      <c r="D143" s="115"/>
      <c r="E143" s="115"/>
      <c r="F143" s="115"/>
      <c r="G143" s="115"/>
      <c r="H143" s="115"/>
      <c r="I143" s="115"/>
      <c r="J143" s="115"/>
      <c r="K143" s="115"/>
      <c r="L143" s="115"/>
      <c r="M143" s="115"/>
      <c r="N143" s="115"/>
      <c r="O143" s="115"/>
      <c r="P143" s="115"/>
      <c r="Q143" s="115"/>
      <c r="S143" s="115"/>
      <c r="T143" s="115"/>
      <c r="U143" s="115"/>
      <c r="V143" s="115"/>
      <c r="W143" s="115"/>
      <c r="X143" s="115"/>
      <c r="Y143" s="115"/>
      <c r="Z143" s="115"/>
      <c r="AA143" s="115"/>
      <c r="AB143" s="115"/>
    </row>
    <row r="144" spans="1:28" ht="12" customHeight="1" x14ac:dyDescent="0.3">
      <c r="A144" s="115"/>
      <c r="B144" s="115"/>
      <c r="C144" s="115"/>
      <c r="D144" s="115"/>
      <c r="E144" s="115"/>
      <c r="F144" s="115"/>
      <c r="G144" s="115"/>
      <c r="H144" s="115"/>
      <c r="I144" s="115"/>
      <c r="J144" s="115"/>
      <c r="K144" s="115"/>
      <c r="L144" s="115"/>
      <c r="M144" s="115"/>
      <c r="N144" s="115"/>
      <c r="O144" s="115"/>
      <c r="P144" s="115"/>
      <c r="Q144" s="115"/>
      <c r="S144" s="115"/>
      <c r="T144" s="115"/>
      <c r="U144" s="115"/>
      <c r="V144" s="115"/>
      <c r="W144" s="115"/>
      <c r="X144" s="115"/>
      <c r="Y144" s="115"/>
      <c r="Z144" s="115"/>
      <c r="AA144" s="115"/>
      <c r="AB144" s="115"/>
    </row>
    <row r="145" spans="1:28" ht="12" customHeight="1" x14ac:dyDescent="0.3">
      <c r="A145" s="115"/>
      <c r="B145" s="115"/>
      <c r="C145" s="115"/>
      <c r="D145" s="115"/>
      <c r="E145" s="115"/>
      <c r="F145" s="115"/>
      <c r="G145" s="115"/>
      <c r="H145" s="115"/>
      <c r="I145" s="115"/>
      <c r="J145" s="115"/>
      <c r="K145" s="115"/>
      <c r="L145" s="115"/>
      <c r="M145" s="115"/>
      <c r="N145" s="115"/>
      <c r="O145" s="115"/>
      <c r="P145" s="115"/>
      <c r="Q145" s="115"/>
      <c r="S145" s="115"/>
      <c r="T145" s="115"/>
      <c r="U145" s="115"/>
      <c r="V145" s="115"/>
      <c r="W145" s="115"/>
      <c r="X145" s="115"/>
      <c r="Y145" s="115"/>
      <c r="Z145" s="115"/>
      <c r="AA145" s="115"/>
      <c r="AB145" s="115"/>
    </row>
    <row r="146" spans="1:28" ht="12" customHeight="1" x14ac:dyDescent="0.3">
      <c r="A146" s="115"/>
      <c r="B146" s="115"/>
      <c r="C146" s="115"/>
      <c r="D146" s="115"/>
      <c r="E146" s="115"/>
      <c r="F146" s="115"/>
      <c r="G146" s="115"/>
      <c r="H146" s="115"/>
      <c r="I146" s="115"/>
      <c r="J146" s="115"/>
      <c r="K146" s="115"/>
      <c r="L146" s="115"/>
      <c r="M146" s="115"/>
      <c r="N146" s="115"/>
      <c r="O146" s="115"/>
      <c r="P146" s="115"/>
      <c r="Q146" s="115"/>
      <c r="S146" s="115"/>
      <c r="T146" s="115"/>
      <c r="U146" s="115"/>
      <c r="V146" s="115"/>
      <c r="W146" s="115"/>
      <c r="X146" s="115"/>
      <c r="Y146" s="115"/>
      <c r="Z146" s="115"/>
      <c r="AA146" s="115"/>
      <c r="AB146" s="115"/>
    </row>
    <row r="147" spans="1:28" ht="12" customHeight="1" x14ac:dyDescent="0.3">
      <c r="A147" s="115"/>
      <c r="B147" s="115"/>
      <c r="C147" s="115"/>
      <c r="D147" s="115"/>
      <c r="E147" s="115"/>
      <c r="F147" s="115"/>
      <c r="G147" s="115"/>
      <c r="H147" s="115"/>
      <c r="I147" s="115"/>
      <c r="J147" s="115"/>
      <c r="K147" s="115"/>
      <c r="L147" s="115"/>
      <c r="M147" s="115"/>
      <c r="N147" s="115"/>
      <c r="O147" s="115"/>
      <c r="P147" s="115"/>
      <c r="Q147" s="115"/>
      <c r="S147" s="115"/>
      <c r="T147" s="115"/>
      <c r="U147" s="115"/>
      <c r="V147" s="115"/>
      <c r="W147" s="115"/>
      <c r="X147" s="115"/>
      <c r="Y147" s="115"/>
      <c r="Z147" s="115"/>
      <c r="AA147" s="115"/>
      <c r="AB147" s="115"/>
    </row>
    <row r="148" spans="1:28" ht="12" customHeight="1" x14ac:dyDescent="0.3">
      <c r="A148" s="115"/>
      <c r="B148" s="115"/>
      <c r="C148" s="115"/>
      <c r="D148" s="115"/>
      <c r="E148" s="115"/>
      <c r="F148" s="115"/>
      <c r="G148" s="115"/>
      <c r="H148" s="115"/>
      <c r="I148" s="115"/>
      <c r="J148" s="115"/>
      <c r="K148" s="115"/>
      <c r="L148" s="115"/>
      <c r="M148" s="115"/>
      <c r="N148" s="115"/>
      <c r="O148" s="115"/>
      <c r="P148" s="115"/>
      <c r="Q148" s="115"/>
      <c r="S148" s="115"/>
      <c r="T148" s="115"/>
      <c r="U148" s="115"/>
      <c r="V148" s="115"/>
      <c r="W148" s="115"/>
      <c r="X148" s="115"/>
      <c r="Y148" s="115"/>
      <c r="Z148" s="115"/>
      <c r="AA148" s="115"/>
      <c r="AB148" s="115"/>
    </row>
    <row r="149" spans="1:28" ht="12" customHeight="1" x14ac:dyDescent="0.3">
      <c r="A149" s="115"/>
      <c r="B149" s="115"/>
      <c r="C149" s="115"/>
      <c r="D149" s="115"/>
      <c r="E149" s="115"/>
      <c r="F149" s="115"/>
      <c r="G149" s="115"/>
      <c r="H149" s="115"/>
      <c r="I149" s="115"/>
      <c r="J149" s="115"/>
      <c r="K149" s="115"/>
      <c r="L149" s="115"/>
      <c r="M149" s="115"/>
      <c r="N149" s="115"/>
      <c r="O149" s="115"/>
      <c r="P149" s="115"/>
      <c r="Q149" s="115"/>
      <c r="S149" s="115"/>
      <c r="T149" s="115"/>
      <c r="U149" s="115"/>
      <c r="V149" s="115"/>
      <c r="W149" s="115"/>
      <c r="X149" s="115"/>
      <c r="Y149" s="115"/>
      <c r="Z149" s="115"/>
      <c r="AA149" s="115"/>
      <c r="AB149" s="115"/>
    </row>
    <row r="150" spans="1:28" ht="12" customHeight="1" x14ac:dyDescent="0.3">
      <c r="A150" s="115"/>
      <c r="B150" s="115"/>
      <c r="C150" s="115"/>
      <c r="D150" s="115"/>
      <c r="E150" s="115"/>
      <c r="F150" s="115"/>
      <c r="G150" s="115"/>
      <c r="H150" s="115"/>
      <c r="I150" s="115"/>
      <c r="J150" s="115"/>
      <c r="K150" s="115"/>
      <c r="L150" s="115"/>
      <c r="M150" s="115"/>
      <c r="N150" s="115"/>
      <c r="O150" s="115"/>
      <c r="P150" s="115"/>
      <c r="Q150" s="115"/>
      <c r="S150" s="115"/>
      <c r="T150" s="115"/>
      <c r="U150" s="115"/>
      <c r="V150" s="115"/>
      <c r="W150" s="115"/>
      <c r="X150" s="115"/>
      <c r="Y150" s="115"/>
      <c r="Z150" s="115"/>
      <c r="AA150" s="115"/>
      <c r="AB150" s="115"/>
    </row>
    <row r="151" spans="1:28" ht="12" customHeight="1" x14ac:dyDescent="0.3">
      <c r="A151" s="115"/>
      <c r="B151" s="115"/>
      <c r="C151" s="115"/>
      <c r="D151" s="115"/>
      <c r="E151" s="115"/>
      <c r="F151" s="115"/>
      <c r="G151" s="115"/>
      <c r="H151" s="115"/>
      <c r="I151" s="115"/>
      <c r="J151" s="115"/>
      <c r="K151" s="115"/>
      <c r="L151" s="115"/>
      <c r="M151" s="115"/>
      <c r="N151" s="115"/>
      <c r="O151" s="115"/>
      <c r="P151" s="115"/>
      <c r="Q151" s="115"/>
      <c r="S151" s="115"/>
      <c r="T151" s="115"/>
      <c r="U151" s="115"/>
      <c r="V151" s="115"/>
      <c r="W151" s="115"/>
      <c r="X151" s="115"/>
      <c r="Y151" s="115"/>
      <c r="Z151" s="115"/>
      <c r="AA151" s="115"/>
      <c r="AB151" s="115"/>
    </row>
    <row r="152" spans="1:28" ht="12" customHeight="1" x14ac:dyDescent="0.3">
      <c r="A152" s="115"/>
      <c r="B152" s="115"/>
      <c r="C152" s="115"/>
      <c r="D152" s="115"/>
      <c r="E152" s="115"/>
      <c r="F152" s="115"/>
      <c r="G152" s="115"/>
      <c r="H152" s="115"/>
      <c r="I152" s="115"/>
      <c r="J152" s="115"/>
      <c r="K152" s="115"/>
      <c r="L152" s="115"/>
      <c r="M152" s="115"/>
      <c r="N152" s="115"/>
      <c r="O152" s="115"/>
      <c r="P152" s="115"/>
      <c r="Q152" s="115"/>
      <c r="S152" s="115"/>
      <c r="T152" s="115"/>
      <c r="U152" s="115"/>
      <c r="V152" s="115"/>
      <c r="W152" s="115"/>
      <c r="X152" s="115"/>
      <c r="Y152" s="115"/>
      <c r="Z152" s="115"/>
      <c r="AA152" s="115"/>
      <c r="AB152" s="115"/>
    </row>
    <row r="153" spans="1:28" ht="12" customHeight="1" x14ac:dyDescent="0.3">
      <c r="A153" s="115"/>
      <c r="B153" s="115"/>
      <c r="C153" s="115"/>
      <c r="D153" s="115"/>
      <c r="E153" s="115"/>
      <c r="F153" s="115"/>
      <c r="G153" s="115"/>
      <c r="H153" s="115"/>
      <c r="I153" s="115"/>
      <c r="J153" s="115"/>
      <c r="K153" s="115"/>
      <c r="L153" s="115"/>
      <c r="M153" s="115"/>
      <c r="N153" s="115"/>
      <c r="O153" s="115"/>
      <c r="P153" s="115"/>
      <c r="Q153" s="115"/>
      <c r="S153" s="115"/>
      <c r="T153" s="115"/>
      <c r="U153" s="115"/>
      <c r="V153" s="115"/>
      <c r="W153" s="115"/>
      <c r="X153" s="115"/>
      <c r="Y153" s="115"/>
      <c r="Z153" s="115"/>
      <c r="AA153" s="115"/>
      <c r="AB153" s="115"/>
    </row>
    <row r="154" spans="1:28" ht="12" customHeight="1" x14ac:dyDescent="0.3">
      <c r="A154" s="115"/>
      <c r="B154" s="115"/>
      <c r="C154" s="115"/>
      <c r="D154" s="115"/>
      <c r="E154" s="115"/>
      <c r="F154" s="115"/>
      <c r="G154" s="115"/>
      <c r="H154" s="115"/>
      <c r="I154" s="115"/>
      <c r="J154" s="115"/>
      <c r="K154" s="115"/>
      <c r="L154" s="115"/>
      <c r="M154" s="115"/>
      <c r="N154" s="115"/>
      <c r="O154" s="115"/>
      <c r="P154" s="115"/>
      <c r="Q154" s="115"/>
      <c r="S154" s="115"/>
      <c r="T154" s="115"/>
      <c r="U154" s="115"/>
      <c r="V154" s="115"/>
      <c r="W154" s="115"/>
      <c r="X154" s="115"/>
      <c r="Y154" s="115"/>
      <c r="Z154" s="115"/>
      <c r="AA154" s="115"/>
      <c r="AB154" s="115"/>
    </row>
    <row r="155" spans="1:28" ht="12" customHeight="1" x14ac:dyDescent="0.3">
      <c r="A155" s="115"/>
      <c r="B155" s="115"/>
      <c r="C155" s="115"/>
      <c r="D155" s="115"/>
      <c r="E155" s="115"/>
      <c r="F155" s="115"/>
      <c r="G155" s="115"/>
      <c r="H155" s="115"/>
      <c r="I155" s="115"/>
      <c r="J155" s="115"/>
      <c r="K155" s="115"/>
      <c r="L155" s="115"/>
      <c r="M155" s="115"/>
      <c r="N155" s="115"/>
      <c r="O155" s="115"/>
      <c r="P155" s="115"/>
      <c r="Q155" s="115"/>
      <c r="S155" s="115"/>
      <c r="T155" s="115"/>
      <c r="U155" s="115"/>
      <c r="V155" s="115"/>
      <c r="W155" s="115"/>
      <c r="X155" s="115"/>
      <c r="Y155" s="115"/>
      <c r="Z155" s="115"/>
      <c r="AA155" s="115"/>
      <c r="AB155" s="115"/>
    </row>
    <row r="156" spans="1:28" ht="12" customHeight="1" x14ac:dyDescent="0.3">
      <c r="A156" s="115"/>
      <c r="B156" s="115"/>
      <c r="C156" s="115"/>
      <c r="D156" s="115"/>
      <c r="E156" s="115"/>
      <c r="F156" s="115"/>
      <c r="G156" s="115"/>
      <c r="H156" s="115"/>
      <c r="I156" s="115"/>
      <c r="J156" s="115"/>
      <c r="K156" s="115"/>
      <c r="L156" s="115"/>
      <c r="M156" s="115"/>
      <c r="N156" s="115"/>
      <c r="O156" s="115"/>
      <c r="P156" s="115"/>
      <c r="Q156" s="115"/>
      <c r="S156" s="115"/>
      <c r="T156" s="115"/>
      <c r="U156" s="115"/>
      <c r="V156" s="115"/>
      <c r="W156" s="115"/>
      <c r="X156" s="115"/>
      <c r="Y156" s="115"/>
      <c r="Z156" s="115"/>
      <c r="AA156" s="115"/>
      <c r="AB156" s="115"/>
    </row>
    <row r="157" spans="1:28" ht="12" customHeight="1" x14ac:dyDescent="0.3">
      <c r="A157" s="115"/>
      <c r="B157" s="115"/>
      <c r="C157" s="115"/>
      <c r="D157" s="115"/>
      <c r="E157" s="115"/>
      <c r="F157" s="115"/>
      <c r="G157" s="115"/>
      <c r="H157" s="115"/>
      <c r="I157" s="115"/>
      <c r="J157" s="115"/>
      <c r="K157" s="115"/>
      <c r="L157" s="115"/>
      <c r="M157" s="115"/>
      <c r="N157" s="115"/>
      <c r="O157" s="115"/>
      <c r="P157" s="115"/>
      <c r="Q157" s="115"/>
      <c r="S157" s="115"/>
      <c r="T157" s="115"/>
      <c r="U157" s="115"/>
      <c r="V157" s="115"/>
      <c r="W157" s="115"/>
      <c r="X157" s="115"/>
      <c r="Y157" s="115"/>
      <c r="Z157" s="115"/>
      <c r="AA157" s="115"/>
      <c r="AB157" s="115"/>
    </row>
    <row r="158" spans="1:28" ht="12" customHeight="1" x14ac:dyDescent="0.3">
      <c r="A158" s="115"/>
      <c r="B158" s="115"/>
      <c r="C158" s="115"/>
      <c r="D158" s="115"/>
      <c r="E158" s="115"/>
      <c r="F158" s="115"/>
      <c r="G158" s="115"/>
      <c r="H158" s="115"/>
      <c r="I158" s="115"/>
      <c r="J158" s="115"/>
      <c r="K158" s="115"/>
      <c r="L158" s="115"/>
      <c r="M158" s="115"/>
      <c r="N158" s="115"/>
      <c r="O158" s="115"/>
      <c r="P158" s="115"/>
      <c r="Q158" s="115"/>
      <c r="S158" s="115"/>
      <c r="T158" s="115"/>
      <c r="U158" s="115"/>
      <c r="V158" s="115"/>
      <c r="W158" s="115"/>
      <c r="X158" s="115"/>
      <c r="Y158" s="115"/>
      <c r="Z158" s="115"/>
      <c r="AA158" s="115"/>
      <c r="AB158" s="115"/>
    </row>
    <row r="159" spans="1:28" ht="12" customHeight="1" x14ac:dyDescent="0.3">
      <c r="A159" s="115"/>
      <c r="B159" s="115"/>
      <c r="C159" s="115"/>
      <c r="D159" s="115"/>
      <c r="E159" s="115"/>
      <c r="F159" s="115"/>
      <c r="G159" s="115"/>
      <c r="H159" s="115"/>
      <c r="I159" s="115"/>
      <c r="J159" s="115"/>
      <c r="K159" s="115"/>
      <c r="L159" s="115"/>
      <c r="M159" s="115"/>
      <c r="N159" s="115"/>
      <c r="O159" s="115"/>
      <c r="P159" s="115"/>
      <c r="Q159" s="115"/>
      <c r="S159" s="115"/>
      <c r="T159" s="115"/>
      <c r="U159" s="115"/>
      <c r="V159" s="115"/>
      <c r="W159" s="115"/>
      <c r="X159" s="115"/>
      <c r="Y159" s="115"/>
      <c r="Z159" s="115"/>
      <c r="AA159" s="115"/>
      <c r="AB159" s="115"/>
    </row>
    <row r="160" spans="1:28" ht="12" customHeight="1" x14ac:dyDescent="0.3">
      <c r="A160" s="115"/>
      <c r="B160" s="115"/>
      <c r="C160" s="115"/>
      <c r="D160" s="115"/>
      <c r="E160" s="115"/>
      <c r="F160" s="115"/>
      <c r="G160" s="115"/>
      <c r="H160" s="115"/>
      <c r="I160" s="115"/>
      <c r="J160" s="115"/>
      <c r="K160" s="115"/>
      <c r="L160" s="115"/>
      <c r="M160" s="115"/>
      <c r="N160" s="115"/>
      <c r="O160" s="115"/>
      <c r="P160" s="115"/>
      <c r="Q160" s="115"/>
      <c r="S160" s="115"/>
      <c r="T160" s="115"/>
      <c r="U160" s="115"/>
      <c r="V160" s="115"/>
      <c r="W160" s="115"/>
      <c r="X160" s="115"/>
      <c r="Y160" s="115"/>
      <c r="Z160" s="115"/>
      <c r="AA160" s="115"/>
      <c r="AB160" s="115"/>
    </row>
    <row r="161" spans="1:28" ht="12" customHeight="1" x14ac:dyDescent="0.3">
      <c r="A161" s="115"/>
      <c r="B161" s="115"/>
      <c r="C161" s="115"/>
      <c r="D161" s="115"/>
      <c r="E161" s="115"/>
      <c r="F161" s="115"/>
      <c r="G161" s="115"/>
      <c r="H161" s="115"/>
      <c r="I161" s="115"/>
      <c r="J161" s="115"/>
      <c r="K161" s="115"/>
      <c r="L161" s="115"/>
      <c r="M161" s="115"/>
      <c r="N161" s="115"/>
      <c r="O161" s="115"/>
      <c r="P161" s="115"/>
      <c r="Q161" s="115"/>
      <c r="S161" s="115"/>
      <c r="T161" s="115"/>
      <c r="U161" s="115"/>
      <c r="V161" s="115"/>
      <c r="W161" s="115"/>
      <c r="X161" s="115"/>
      <c r="Y161" s="115"/>
      <c r="Z161" s="115"/>
      <c r="AA161" s="115"/>
      <c r="AB161" s="115"/>
    </row>
    <row r="162" spans="1:28" ht="12" customHeight="1" x14ac:dyDescent="0.3">
      <c r="A162" s="115"/>
      <c r="B162" s="115"/>
      <c r="C162" s="115"/>
      <c r="D162" s="115"/>
      <c r="E162" s="115"/>
      <c r="F162" s="115"/>
      <c r="G162" s="115"/>
      <c r="H162" s="115"/>
      <c r="I162" s="115"/>
      <c r="J162" s="115"/>
      <c r="K162" s="115"/>
      <c r="L162" s="115"/>
      <c r="M162" s="115"/>
      <c r="N162" s="115"/>
      <c r="O162" s="115"/>
      <c r="P162" s="115"/>
      <c r="Q162" s="115"/>
      <c r="S162" s="115"/>
      <c r="T162" s="115"/>
      <c r="U162" s="115"/>
      <c r="V162" s="115"/>
      <c r="W162" s="115"/>
      <c r="X162" s="115"/>
      <c r="Y162" s="115"/>
      <c r="Z162" s="115"/>
      <c r="AA162" s="115"/>
      <c r="AB162" s="115"/>
    </row>
    <row r="163" spans="1:28" ht="12" customHeight="1" x14ac:dyDescent="0.3">
      <c r="A163" s="115"/>
      <c r="B163" s="115"/>
      <c r="C163" s="115"/>
      <c r="D163" s="115"/>
      <c r="E163" s="115"/>
      <c r="F163" s="115"/>
      <c r="G163" s="115"/>
      <c r="H163" s="115"/>
      <c r="I163" s="115"/>
      <c r="J163" s="115"/>
      <c r="K163" s="115"/>
      <c r="L163" s="115"/>
      <c r="M163" s="115"/>
      <c r="N163" s="115"/>
      <c r="O163" s="115"/>
      <c r="P163" s="115"/>
      <c r="Q163" s="115"/>
      <c r="S163" s="115"/>
      <c r="T163" s="115"/>
      <c r="U163" s="115"/>
      <c r="V163" s="115"/>
      <c r="W163" s="115"/>
      <c r="X163" s="115"/>
      <c r="Y163" s="115"/>
      <c r="Z163" s="115"/>
      <c r="AA163" s="115"/>
      <c r="AB163" s="115"/>
    </row>
    <row r="164" spans="1:28" ht="12" customHeight="1" x14ac:dyDescent="0.3">
      <c r="A164" s="115"/>
      <c r="B164" s="115"/>
      <c r="C164" s="115"/>
      <c r="D164" s="115"/>
      <c r="E164" s="115"/>
      <c r="F164" s="115"/>
      <c r="G164" s="115"/>
      <c r="H164" s="115"/>
      <c r="I164" s="115"/>
      <c r="J164" s="115"/>
      <c r="K164" s="115"/>
      <c r="L164" s="115"/>
      <c r="M164" s="115"/>
      <c r="N164" s="115"/>
      <c r="O164" s="115"/>
      <c r="P164" s="115"/>
      <c r="Q164" s="115"/>
      <c r="S164" s="115"/>
      <c r="T164" s="115"/>
      <c r="U164" s="115"/>
      <c r="V164" s="115"/>
      <c r="W164" s="115"/>
      <c r="X164" s="115"/>
      <c r="Y164" s="115"/>
      <c r="Z164" s="115"/>
      <c r="AA164" s="115"/>
      <c r="AB164" s="115"/>
    </row>
    <row r="165" spans="1:28" ht="12" customHeight="1" x14ac:dyDescent="0.3">
      <c r="A165" s="115"/>
      <c r="B165" s="115"/>
      <c r="C165" s="115"/>
      <c r="D165" s="115"/>
      <c r="E165" s="115"/>
      <c r="F165" s="115"/>
      <c r="G165" s="115"/>
      <c r="H165" s="115"/>
      <c r="I165" s="115"/>
      <c r="J165" s="115"/>
      <c r="K165" s="115"/>
      <c r="L165" s="115"/>
      <c r="M165" s="115"/>
      <c r="N165" s="115"/>
      <c r="O165" s="115"/>
      <c r="P165" s="115"/>
      <c r="Q165" s="115"/>
      <c r="S165" s="115"/>
      <c r="T165" s="115"/>
      <c r="U165" s="115"/>
      <c r="V165" s="115"/>
      <c r="W165" s="115"/>
      <c r="X165" s="115"/>
      <c r="Y165" s="115"/>
      <c r="Z165" s="115"/>
      <c r="AA165" s="115"/>
      <c r="AB165" s="115"/>
    </row>
    <row r="166" spans="1:28" ht="12" customHeight="1" x14ac:dyDescent="0.3">
      <c r="A166" s="115"/>
      <c r="B166" s="115"/>
      <c r="C166" s="115"/>
      <c r="D166" s="115"/>
      <c r="E166" s="115"/>
      <c r="F166" s="115"/>
      <c r="G166" s="115"/>
      <c r="H166" s="115"/>
      <c r="I166" s="115"/>
      <c r="J166" s="115"/>
      <c r="K166" s="115"/>
      <c r="L166" s="115"/>
      <c r="M166" s="115"/>
      <c r="N166" s="115"/>
      <c r="O166" s="115"/>
      <c r="P166" s="115"/>
      <c r="Q166" s="115"/>
      <c r="S166" s="115"/>
      <c r="T166" s="115"/>
      <c r="U166" s="115"/>
      <c r="V166" s="115"/>
      <c r="W166" s="115"/>
      <c r="X166" s="115"/>
      <c r="Y166" s="115"/>
      <c r="Z166" s="115"/>
      <c r="AA166" s="115"/>
      <c r="AB166" s="115"/>
    </row>
    <row r="167" spans="1:28" ht="12" customHeight="1" x14ac:dyDescent="0.3">
      <c r="A167" s="115"/>
      <c r="B167" s="115"/>
      <c r="C167" s="115"/>
      <c r="D167" s="115"/>
      <c r="E167" s="115"/>
      <c r="F167" s="115"/>
      <c r="G167" s="115"/>
      <c r="H167" s="115"/>
      <c r="I167" s="115"/>
      <c r="J167" s="115"/>
      <c r="K167" s="115"/>
      <c r="L167" s="115"/>
      <c r="M167" s="115"/>
      <c r="N167" s="115"/>
      <c r="O167" s="115"/>
      <c r="P167" s="115"/>
      <c r="Q167" s="115"/>
      <c r="S167" s="115"/>
      <c r="T167" s="115"/>
      <c r="U167" s="115"/>
      <c r="V167" s="115"/>
      <c r="W167" s="115"/>
      <c r="X167" s="115"/>
      <c r="Y167" s="115"/>
      <c r="Z167" s="115"/>
      <c r="AA167" s="115"/>
      <c r="AB167" s="115"/>
    </row>
    <row r="168" spans="1:28" ht="12" customHeight="1" x14ac:dyDescent="0.3">
      <c r="A168" s="115"/>
      <c r="B168" s="115"/>
      <c r="C168" s="115"/>
      <c r="D168" s="115"/>
      <c r="E168" s="115"/>
      <c r="F168" s="115"/>
      <c r="G168" s="115"/>
      <c r="H168" s="115"/>
      <c r="I168" s="115"/>
      <c r="J168" s="115"/>
      <c r="K168" s="115"/>
      <c r="L168" s="115"/>
      <c r="M168" s="115"/>
      <c r="N168" s="115"/>
      <c r="O168" s="115"/>
      <c r="P168" s="115"/>
      <c r="Q168" s="115"/>
      <c r="S168" s="115"/>
      <c r="T168" s="115"/>
      <c r="U168" s="115"/>
      <c r="V168" s="115"/>
      <c r="W168" s="115"/>
      <c r="X168" s="115"/>
      <c r="Y168" s="115"/>
      <c r="Z168" s="115"/>
      <c r="AA168" s="115"/>
      <c r="AB168" s="115"/>
    </row>
    <row r="169" spans="1:28" ht="12" customHeight="1" x14ac:dyDescent="0.3">
      <c r="A169" s="115"/>
      <c r="B169" s="115"/>
      <c r="C169" s="115"/>
      <c r="D169" s="115"/>
      <c r="E169" s="115"/>
      <c r="F169" s="115"/>
      <c r="G169" s="115"/>
      <c r="H169" s="115"/>
      <c r="I169" s="115"/>
      <c r="J169" s="115"/>
      <c r="K169" s="115"/>
      <c r="L169" s="115"/>
      <c r="M169" s="115"/>
      <c r="N169" s="115"/>
      <c r="O169" s="115"/>
      <c r="P169" s="115"/>
      <c r="Q169" s="115"/>
      <c r="S169" s="115"/>
      <c r="T169" s="115"/>
      <c r="U169" s="115"/>
      <c r="V169" s="115"/>
      <c r="W169" s="115"/>
      <c r="X169" s="115"/>
      <c r="Y169" s="115"/>
      <c r="Z169" s="115"/>
      <c r="AA169" s="115"/>
      <c r="AB169" s="115"/>
    </row>
    <row r="170" spans="1:28" ht="12" customHeight="1" x14ac:dyDescent="0.3">
      <c r="A170" s="115"/>
      <c r="B170" s="115"/>
      <c r="C170" s="115"/>
      <c r="D170" s="115"/>
      <c r="E170" s="115"/>
      <c r="F170" s="115"/>
      <c r="G170" s="115"/>
      <c r="H170" s="115"/>
      <c r="I170" s="115"/>
      <c r="J170" s="115"/>
      <c r="K170" s="115"/>
      <c r="L170" s="115"/>
      <c r="M170" s="115"/>
      <c r="N170" s="115"/>
      <c r="O170" s="115"/>
      <c r="P170" s="115"/>
      <c r="Q170" s="115"/>
      <c r="S170" s="115"/>
      <c r="T170" s="115"/>
      <c r="U170" s="115"/>
      <c r="V170" s="115"/>
      <c r="W170" s="115"/>
      <c r="X170" s="115"/>
      <c r="Y170" s="115"/>
      <c r="Z170" s="115"/>
      <c r="AA170" s="115"/>
      <c r="AB170" s="115"/>
    </row>
    <row r="171" spans="1:28" ht="12" customHeight="1" x14ac:dyDescent="0.3">
      <c r="A171" s="115"/>
      <c r="B171" s="115"/>
      <c r="C171" s="115"/>
      <c r="D171" s="115"/>
      <c r="E171" s="115"/>
      <c r="F171" s="115"/>
      <c r="G171" s="115"/>
      <c r="H171" s="115"/>
      <c r="I171" s="115"/>
      <c r="J171" s="115"/>
      <c r="K171" s="115"/>
      <c r="L171" s="115"/>
      <c r="M171" s="115"/>
      <c r="N171" s="115"/>
      <c r="O171" s="115"/>
      <c r="P171" s="115"/>
      <c r="Q171" s="115"/>
      <c r="S171" s="115"/>
      <c r="T171" s="115"/>
      <c r="U171" s="115"/>
      <c r="V171" s="115"/>
      <c r="W171" s="115"/>
      <c r="X171" s="115"/>
      <c r="Y171" s="115"/>
      <c r="Z171" s="115"/>
      <c r="AA171" s="115"/>
      <c r="AB171" s="115"/>
    </row>
    <row r="172" spans="1:28" ht="12" customHeight="1" x14ac:dyDescent="0.3">
      <c r="A172" s="115"/>
      <c r="B172" s="115"/>
      <c r="C172" s="115"/>
      <c r="D172" s="115"/>
      <c r="E172" s="115"/>
      <c r="F172" s="115"/>
      <c r="G172" s="115"/>
      <c r="H172" s="115"/>
      <c r="I172" s="115"/>
      <c r="J172" s="115"/>
      <c r="K172" s="115"/>
      <c r="L172" s="115"/>
      <c r="M172" s="115"/>
      <c r="N172" s="115"/>
      <c r="O172" s="115"/>
      <c r="P172" s="115"/>
      <c r="Q172" s="115"/>
      <c r="S172" s="115"/>
      <c r="T172" s="115"/>
      <c r="U172" s="115"/>
      <c r="V172" s="115"/>
      <c r="W172" s="115"/>
      <c r="X172" s="115"/>
      <c r="Y172" s="115"/>
      <c r="Z172" s="115"/>
      <c r="AA172" s="115"/>
      <c r="AB172" s="115"/>
    </row>
    <row r="173" spans="1:28" ht="12" customHeight="1" x14ac:dyDescent="0.3">
      <c r="A173" s="115"/>
      <c r="B173" s="115"/>
      <c r="C173" s="115"/>
      <c r="D173" s="115"/>
      <c r="E173" s="115"/>
      <c r="F173" s="115"/>
      <c r="G173" s="115"/>
      <c r="H173" s="115"/>
      <c r="I173" s="115"/>
      <c r="J173" s="115"/>
      <c r="K173" s="115"/>
      <c r="L173" s="115"/>
      <c r="M173" s="115"/>
      <c r="N173" s="115"/>
      <c r="O173" s="115"/>
      <c r="P173" s="115"/>
      <c r="Q173" s="115"/>
      <c r="S173" s="115"/>
      <c r="T173" s="115"/>
      <c r="U173" s="115"/>
      <c r="V173" s="115"/>
      <c r="W173" s="115"/>
      <c r="X173" s="115"/>
      <c r="Y173" s="115"/>
      <c r="Z173" s="115"/>
      <c r="AA173" s="115"/>
      <c r="AB173" s="115"/>
    </row>
    <row r="174" spans="1:28" ht="12" customHeight="1" x14ac:dyDescent="0.3">
      <c r="A174" s="115"/>
      <c r="B174" s="115"/>
      <c r="C174" s="115"/>
      <c r="D174" s="115"/>
      <c r="E174" s="115"/>
      <c r="F174" s="115"/>
      <c r="G174" s="115"/>
      <c r="H174" s="115"/>
      <c r="I174" s="115"/>
      <c r="J174" s="115"/>
      <c r="K174" s="115"/>
      <c r="L174" s="115"/>
      <c r="M174" s="115"/>
      <c r="N174" s="115"/>
      <c r="O174" s="115"/>
      <c r="P174" s="115"/>
      <c r="Q174" s="115"/>
      <c r="S174" s="115"/>
      <c r="T174" s="115"/>
      <c r="U174" s="115"/>
      <c r="V174" s="115"/>
      <c r="W174" s="115"/>
      <c r="X174" s="115"/>
      <c r="Y174" s="115"/>
      <c r="Z174" s="115"/>
      <c r="AA174" s="115"/>
      <c r="AB174" s="115"/>
    </row>
    <row r="175" spans="1:28" ht="12" customHeight="1" x14ac:dyDescent="0.3">
      <c r="A175" s="115"/>
      <c r="B175" s="115"/>
      <c r="C175" s="115"/>
      <c r="D175" s="115"/>
      <c r="E175" s="115"/>
      <c r="F175" s="115"/>
      <c r="G175" s="115"/>
      <c r="H175" s="115"/>
      <c r="I175" s="115"/>
      <c r="J175" s="115"/>
      <c r="K175" s="115"/>
      <c r="L175" s="115"/>
      <c r="M175" s="115"/>
      <c r="N175" s="115"/>
      <c r="O175" s="115"/>
      <c r="P175" s="115"/>
      <c r="Q175" s="115"/>
      <c r="S175" s="115"/>
      <c r="T175" s="115"/>
      <c r="U175" s="115"/>
      <c r="V175" s="115"/>
      <c r="W175" s="115"/>
      <c r="X175" s="115"/>
      <c r="Y175" s="115"/>
      <c r="Z175" s="115"/>
      <c r="AA175" s="115"/>
      <c r="AB175" s="115"/>
    </row>
    <row r="176" spans="1:28" ht="12" customHeight="1" x14ac:dyDescent="0.3">
      <c r="A176" s="115"/>
      <c r="B176" s="115"/>
      <c r="C176" s="115"/>
      <c r="D176" s="115"/>
      <c r="E176" s="115"/>
      <c r="F176" s="115"/>
      <c r="G176" s="115"/>
      <c r="H176" s="115"/>
      <c r="I176" s="115"/>
      <c r="J176" s="115"/>
      <c r="K176" s="115"/>
      <c r="L176" s="115"/>
      <c r="M176" s="115"/>
      <c r="N176" s="115"/>
      <c r="O176" s="115"/>
      <c r="P176" s="115"/>
      <c r="Q176" s="115"/>
      <c r="S176" s="115"/>
      <c r="T176" s="115"/>
      <c r="U176" s="115"/>
      <c r="V176" s="115"/>
      <c r="W176" s="115"/>
      <c r="X176" s="115"/>
      <c r="Y176" s="115"/>
      <c r="Z176" s="115"/>
      <c r="AA176" s="115"/>
      <c r="AB176" s="115"/>
    </row>
    <row r="177" spans="1:28" ht="12" customHeight="1" x14ac:dyDescent="0.3">
      <c r="A177" s="115"/>
      <c r="B177" s="115"/>
      <c r="C177" s="115"/>
      <c r="D177" s="115"/>
      <c r="E177" s="115"/>
      <c r="F177" s="115"/>
      <c r="G177" s="115"/>
      <c r="H177" s="115"/>
      <c r="I177" s="115"/>
      <c r="J177" s="115"/>
      <c r="K177" s="115"/>
      <c r="L177" s="115"/>
      <c r="M177" s="115"/>
      <c r="N177" s="115"/>
      <c r="O177" s="115"/>
      <c r="P177" s="115"/>
      <c r="Q177" s="115"/>
      <c r="S177" s="115"/>
      <c r="T177" s="115"/>
      <c r="U177" s="115"/>
      <c r="V177" s="115"/>
      <c r="W177" s="115"/>
      <c r="X177" s="115"/>
      <c r="Y177" s="115"/>
      <c r="Z177" s="115"/>
      <c r="AA177" s="115"/>
      <c r="AB177" s="115"/>
    </row>
    <row r="178" spans="1:28" ht="12" customHeight="1" x14ac:dyDescent="0.3">
      <c r="A178" s="115"/>
      <c r="B178" s="115"/>
      <c r="C178" s="115"/>
      <c r="D178" s="115"/>
      <c r="E178" s="115"/>
      <c r="F178" s="115"/>
      <c r="G178" s="115"/>
      <c r="H178" s="115"/>
      <c r="I178" s="115"/>
      <c r="J178" s="115"/>
      <c r="K178" s="115"/>
      <c r="L178" s="115"/>
      <c r="M178" s="115"/>
      <c r="N178" s="115"/>
      <c r="O178" s="115"/>
      <c r="P178" s="115"/>
      <c r="Q178" s="115"/>
      <c r="S178" s="115"/>
      <c r="T178" s="115"/>
      <c r="U178" s="115"/>
      <c r="V178" s="115"/>
      <c r="W178" s="115"/>
      <c r="X178" s="115"/>
      <c r="Y178" s="115"/>
      <c r="Z178" s="115"/>
      <c r="AA178" s="115"/>
      <c r="AB178" s="115"/>
    </row>
    <row r="179" spans="1:28" ht="12" customHeight="1" x14ac:dyDescent="0.3">
      <c r="A179" s="115"/>
      <c r="B179" s="115"/>
      <c r="C179" s="115"/>
      <c r="D179" s="115"/>
      <c r="E179" s="115"/>
      <c r="F179" s="115"/>
      <c r="G179" s="115"/>
      <c r="H179" s="115"/>
      <c r="I179" s="115"/>
      <c r="J179" s="115"/>
      <c r="K179" s="115"/>
      <c r="L179" s="115"/>
      <c r="M179" s="115"/>
      <c r="N179" s="115"/>
      <c r="O179" s="115"/>
      <c r="P179" s="115"/>
      <c r="Q179" s="115"/>
      <c r="S179" s="115"/>
      <c r="T179" s="115"/>
      <c r="U179" s="115"/>
      <c r="V179" s="115"/>
      <c r="W179" s="115"/>
      <c r="X179" s="115"/>
      <c r="Y179" s="115"/>
      <c r="Z179" s="115"/>
      <c r="AA179" s="115"/>
      <c r="AB179" s="115"/>
    </row>
    <row r="180" spans="1:28" ht="12" customHeight="1" x14ac:dyDescent="0.3">
      <c r="A180" s="115"/>
      <c r="B180" s="115"/>
      <c r="C180" s="115"/>
      <c r="D180" s="115"/>
      <c r="E180" s="115"/>
      <c r="F180" s="115"/>
      <c r="G180" s="115"/>
      <c r="H180" s="115"/>
      <c r="I180" s="115"/>
      <c r="J180" s="115"/>
      <c r="K180" s="115"/>
      <c r="L180" s="115"/>
      <c r="M180" s="115"/>
      <c r="N180" s="115"/>
      <c r="O180" s="115"/>
      <c r="P180" s="115"/>
      <c r="Q180" s="115"/>
      <c r="S180" s="115"/>
      <c r="T180" s="115"/>
      <c r="U180" s="115"/>
      <c r="V180" s="115"/>
      <c r="W180" s="115"/>
      <c r="X180" s="115"/>
      <c r="Y180" s="115"/>
      <c r="Z180" s="115"/>
      <c r="AA180" s="115"/>
      <c r="AB180" s="115"/>
    </row>
    <row r="181" spans="1:28" ht="12" customHeight="1" x14ac:dyDescent="0.3">
      <c r="A181" s="115"/>
      <c r="B181" s="115"/>
      <c r="C181" s="115"/>
      <c r="D181" s="115"/>
      <c r="E181" s="115"/>
      <c r="F181" s="115"/>
      <c r="G181" s="115"/>
      <c r="H181" s="115"/>
      <c r="I181" s="115"/>
      <c r="J181" s="115"/>
      <c r="K181" s="115"/>
      <c r="L181" s="115"/>
      <c r="M181" s="115"/>
      <c r="N181" s="115"/>
      <c r="O181" s="115"/>
      <c r="P181" s="115"/>
      <c r="Q181" s="115"/>
      <c r="S181" s="115"/>
      <c r="T181" s="115"/>
      <c r="U181" s="115"/>
      <c r="V181" s="115"/>
      <c r="W181" s="115"/>
      <c r="X181" s="115"/>
      <c r="Y181" s="115"/>
      <c r="Z181" s="115"/>
      <c r="AA181" s="115"/>
      <c r="AB181" s="115"/>
    </row>
    <row r="182" spans="1:28" ht="12" customHeight="1" x14ac:dyDescent="0.3">
      <c r="A182" s="115"/>
      <c r="B182" s="115"/>
      <c r="C182" s="115"/>
      <c r="D182" s="115"/>
      <c r="E182" s="115"/>
      <c r="F182" s="115"/>
      <c r="G182" s="115"/>
      <c r="H182" s="115"/>
      <c r="I182" s="115"/>
      <c r="J182" s="115"/>
      <c r="K182" s="115"/>
      <c r="L182" s="115"/>
      <c r="M182" s="115"/>
      <c r="N182" s="115"/>
      <c r="O182" s="115"/>
      <c r="P182" s="115"/>
      <c r="Q182" s="115"/>
      <c r="S182" s="115"/>
      <c r="T182" s="115"/>
      <c r="U182" s="115"/>
      <c r="V182" s="115"/>
      <c r="W182" s="115"/>
      <c r="X182" s="115"/>
      <c r="Y182" s="115"/>
      <c r="Z182" s="115"/>
      <c r="AA182" s="115"/>
      <c r="AB182" s="115"/>
    </row>
    <row r="183" spans="1:28" ht="12" customHeight="1" x14ac:dyDescent="0.3">
      <c r="A183" s="115"/>
      <c r="B183" s="115"/>
      <c r="C183" s="115"/>
      <c r="D183" s="115"/>
      <c r="E183" s="115"/>
      <c r="F183" s="115"/>
      <c r="G183" s="115"/>
      <c r="H183" s="115"/>
      <c r="I183" s="115"/>
      <c r="J183" s="115"/>
      <c r="K183" s="115"/>
      <c r="L183" s="115"/>
      <c r="M183" s="115"/>
      <c r="N183" s="115"/>
      <c r="O183" s="115"/>
      <c r="P183" s="115"/>
      <c r="Q183" s="115"/>
      <c r="S183" s="115"/>
      <c r="T183" s="115"/>
      <c r="U183" s="115"/>
      <c r="V183" s="115"/>
      <c r="W183" s="115"/>
      <c r="X183" s="115"/>
      <c r="Y183" s="115"/>
      <c r="Z183" s="115"/>
      <c r="AA183" s="115"/>
      <c r="AB183" s="115"/>
    </row>
    <row r="184" spans="1:28" ht="12" customHeight="1" x14ac:dyDescent="0.3">
      <c r="A184" s="115"/>
      <c r="B184" s="115"/>
      <c r="C184" s="115"/>
      <c r="D184" s="115"/>
      <c r="E184" s="115"/>
      <c r="F184" s="115"/>
      <c r="G184" s="115"/>
      <c r="H184" s="115"/>
      <c r="I184" s="115"/>
      <c r="J184" s="115"/>
      <c r="K184" s="115"/>
      <c r="L184" s="115"/>
      <c r="M184" s="115"/>
      <c r="N184" s="115"/>
      <c r="O184" s="115"/>
      <c r="P184" s="115"/>
      <c r="Q184" s="115"/>
      <c r="S184" s="115"/>
      <c r="T184" s="115"/>
      <c r="U184" s="115"/>
      <c r="V184" s="115"/>
      <c r="W184" s="115"/>
      <c r="X184" s="115"/>
      <c r="Y184" s="115"/>
      <c r="Z184" s="115"/>
      <c r="AA184" s="115"/>
      <c r="AB184" s="115"/>
    </row>
    <row r="185" spans="1:28" ht="12" customHeight="1" x14ac:dyDescent="0.3">
      <c r="A185" s="115"/>
      <c r="B185" s="115"/>
      <c r="C185" s="115"/>
      <c r="D185" s="115"/>
      <c r="E185" s="115"/>
      <c r="F185" s="115"/>
      <c r="G185" s="115"/>
      <c r="H185" s="115"/>
      <c r="I185" s="115"/>
      <c r="J185" s="115"/>
      <c r="K185" s="115"/>
      <c r="L185" s="115"/>
      <c r="M185" s="115"/>
      <c r="N185" s="115"/>
      <c r="O185" s="115"/>
      <c r="P185" s="115"/>
      <c r="Q185" s="115"/>
      <c r="S185" s="115"/>
      <c r="T185" s="115"/>
      <c r="U185" s="115"/>
      <c r="V185" s="115"/>
      <c r="W185" s="115"/>
      <c r="X185" s="115"/>
      <c r="Y185" s="115"/>
      <c r="Z185" s="115"/>
      <c r="AA185" s="115"/>
      <c r="AB185" s="115"/>
    </row>
    <row r="186" spans="1:28" ht="12" customHeight="1" x14ac:dyDescent="0.3">
      <c r="A186" s="115"/>
      <c r="B186" s="115"/>
      <c r="C186" s="115"/>
      <c r="D186" s="115"/>
      <c r="E186" s="115"/>
      <c r="F186" s="115"/>
      <c r="G186" s="115"/>
      <c r="H186" s="115"/>
      <c r="I186" s="115"/>
      <c r="J186" s="115"/>
      <c r="K186" s="115"/>
      <c r="L186" s="115"/>
      <c r="M186" s="115"/>
      <c r="N186" s="115"/>
      <c r="O186" s="115"/>
      <c r="P186" s="115"/>
      <c r="Q186" s="115"/>
      <c r="S186" s="115"/>
      <c r="T186" s="115"/>
      <c r="U186" s="115"/>
      <c r="V186" s="115"/>
      <c r="W186" s="115"/>
      <c r="X186" s="115"/>
      <c r="Y186" s="115"/>
      <c r="Z186" s="115"/>
      <c r="AA186" s="115"/>
      <c r="AB186" s="115"/>
    </row>
    <row r="187" spans="1:28" ht="12" customHeight="1" x14ac:dyDescent="0.3">
      <c r="A187" s="115"/>
      <c r="B187" s="115"/>
      <c r="C187" s="115"/>
      <c r="D187" s="115"/>
      <c r="E187" s="115"/>
      <c r="F187" s="115"/>
      <c r="G187" s="115"/>
      <c r="H187" s="115"/>
      <c r="I187" s="115"/>
      <c r="J187" s="115"/>
      <c r="K187" s="115"/>
      <c r="L187" s="115"/>
      <c r="M187" s="115"/>
      <c r="N187" s="115"/>
      <c r="O187" s="115"/>
      <c r="P187" s="115"/>
      <c r="Q187" s="115"/>
      <c r="S187" s="115"/>
      <c r="T187" s="115"/>
      <c r="U187" s="115"/>
      <c r="V187" s="115"/>
      <c r="W187" s="115"/>
      <c r="X187" s="115"/>
      <c r="Y187" s="115"/>
      <c r="Z187" s="115"/>
      <c r="AA187" s="115"/>
      <c r="AB187" s="115"/>
    </row>
    <row r="188" spans="1:28" ht="12" customHeight="1" x14ac:dyDescent="0.3">
      <c r="A188" s="115"/>
      <c r="B188" s="115"/>
      <c r="C188" s="115"/>
      <c r="D188" s="115"/>
      <c r="E188" s="115"/>
      <c r="F188" s="115"/>
      <c r="G188" s="115"/>
      <c r="H188" s="115"/>
      <c r="I188" s="115"/>
      <c r="J188" s="115"/>
      <c r="K188" s="115"/>
      <c r="L188" s="115"/>
      <c r="M188" s="115"/>
      <c r="N188" s="115"/>
      <c r="O188" s="115"/>
      <c r="P188" s="115"/>
      <c r="Q188" s="115"/>
      <c r="S188" s="115"/>
      <c r="T188" s="115"/>
      <c r="U188" s="115"/>
      <c r="V188" s="115"/>
      <c r="W188" s="115"/>
      <c r="X188" s="115"/>
      <c r="Y188" s="115"/>
      <c r="Z188" s="115"/>
      <c r="AA188" s="115"/>
      <c r="AB188" s="115"/>
    </row>
    <row r="189" spans="1:28" ht="12" customHeight="1" x14ac:dyDescent="0.3">
      <c r="A189" s="115"/>
      <c r="B189" s="115"/>
      <c r="C189" s="115"/>
      <c r="D189" s="115"/>
      <c r="E189" s="115"/>
      <c r="F189" s="115"/>
      <c r="G189" s="115"/>
      <c r="H189" s="115"/>
      <c r="I189" s="115"/>
      <c r="J189" s="115"/>
      <c r="K189" s="115"/>
      <c r="L189" s="115"/>
      <c r="M189" s="115"/>
      <c r="N189" s="115"/>
      <c r="O189" s="115"/>
      <c r="P189" s="115"/>
      <c r="Q189" s="115"/>
      <c r="S189" s="115"/>
      <c r="T189" s="115"/>
      <c r="U189" s="115"/>
      <c r="V189" s="115"/>
      <c r="W189" s="115"/>
      <c r="X189" s="115"/>
      <c r="Y189" s="115"/>
      <c r="Z189" s="115"/>
      <c r="AA189" s="115"/>
      <c r="AB189" s="115"/>
    </row>
    <row r="190" spans="1:28" ht="12" customHeight="1" x14ac:dyDescent="0.3">
      <c r="A190" s="115"/>
      <c r="B190" s="115"/>
      <c r="C190" s="115"/>
      <c r="D190" s="115"/>
      <c r="E190" s="115"/>
      <c r="F190" s="115"/>
      <c r="G190" s="115"/>
      <c r="H190" s="115"/>
      <c r="I190" s="115"/>
      <c r="J190" s="115"/>
      <c r="K190" s="115"/>
      <c r="L190" s="115"/>
      <c r="M190" s="115"/>
      <c r="N190" s="115"/>
      <c r="O190" s="115"/>
      <c r="P190" s="115"/>
      <c r="Q190" s="115"/>
      <c r="S190" s="115"/>
      <c r="T190" s="115"/>
      <c r="U190" s="115"/>
      <c r="V190" s="115"/>
      <c r="W190" s="115"/>
      <c r="X190" s="115"/>
      <c r="Y190" s="115"/>
      <c r="Z190" s="115"/>
      <c r="AA190" s="115"/>
      <c r="AB190" s="115"/>
    </row>
    <row r="191" spans="1:28" ht="12" customHeight="1" x14ac:dyDescent="0.3">
      <c r="A191" s="115"/>
      <c r="B191" s="115"/>
      <c r="C191" s="115"/>
      <c r="D191" s="115"/>
      <c r="E191" s="115"/>
      <c r="F191" s="115"/>
      <c r="G191" s="115"/>
      <c r="H191" s="115"/>
      <c r="I191" s="115"/>
      <c r="J191" s="115"/>
      <c r="K191" s="115"/>
      <c r="L191" s="115"/>
      <c r="M191" s="115"/>
      <c r="N191" s="115"/>
      <c r="O191" s="115"/>
      <c r="P191" s="115"/>
      <c r="Q191" s="115"/>
      <c r="S191" s="115"/>
      <c r="T191" s="115"/>
      <c r="U191" s="115"/>
      <c r="V191" s="115"/>
      <c r="W191" s="115"/>
      <c r="X191" s="115"/>
      <c r="Y191" s="115"/>
      <c r="Z191" s="115"/>
      <c r="AA191" s="115"/>
      <c r="AB191" s="115"/>
    </row>
    <row r="192" spans="1:28" ht="12" customHeight="1" x14ac:dyDescent="0.3">
      <c r="A192" s="115"/>
      <c r="B192" s="115"/>
      <c r="C192" s="115"/>
      <c r="D192" s="115"/>
      <c r="E192" s="115"/>
      <c r="F192" s="115"/>
      <c r="G192" s="115"/>
      <c r="H192" s="115"/>
      <c r="I192" s="115"/>
      <c r="J192" s="115"/>
      <c r="K192" s="115"/>
      <c r="L192" s="115"/>
      <c r="M192" s="115"/>
      <c r="N192" s="115"/>
      <c r="O192" s="115"/>
      <c r="P192" s="115"/>
      <c r="Q192" s="115"/>
      <c r="S192" s="115"/>
      <c r="T192" s="115"/>
      <c r="U192" s="115"/>
      <c r="V192" s="115"/>
      <c r="W192" s="115"/>
      <c r="X192" s="115"/>
      <c r="Y192" s="115"/>
      <c r="Z192" s="115"/>
      <c r="AA192" s="115"/>
      <c r="AB192" s="115"/>
    </row>
    <row r="193" spans="1:28" ht="12" customHeight="1" x14ac:dyDescent="0.3">
      <c r="A193" s="115"/>
      <c r="B193" s="115"/>
      <c r="C193" s="115"/>
      <c r="D193" s="115"/>
      <c r="E193" s="115"/>
      <c r="F193" s="115"/>
      <c r="G193" s="115"/>
      <c r="H193" s="115"/>
      <c r="I193" s="115"/>
      <c r="J193" s="115"/>
      <c r="K193" s="115"/>
      <c r="L193" s="115"/>
      <c r="M193" s="115"/>
      <c r="N193" s="115"/>
      <c r="O193" s="115"/>
      <c r="P193" s="115"/>
      <c r="Q193" s="115"/>
      <c r="S193" s="115"/>
      <c r="T193" s="115"/>
      <c r="U193" s="115"/>
      <c r="V193" s="115"/>
      <c r="W193" s="115"/>
      <c r="X193" s="115"/>
      <c r="Y193" s="115"/>
      <c r="Z193" s="115"/>
      <c r="AA193" s="115"/>
      <c r="AB193" s="115"/>
    </row>
    <row r="194" spans="1:28" ht="12" customHeight="1" x14ac:dyDescent="0.3">
      <c r="A194" s="115"/>
      <c r="B194" s="115"/>
      <c r="C194" s="115"/>
      <c r="D194" s="115"/>
      <c r="E194" s="115"/>
      <c r="F194" s="115"/>
      <c r="G194" s="115"/>
      <c r="H194" s="115"/>
      <c r="I194" s="115"/>
      <c r="J194" s="115"/>
      <c r="K194" s="115"/>
      <c r="L194" s="115"/>
      <c r="M194" s="115"/>
      <c r="N194" s="115"/>
      <c r="O194" s="115"/>
      <c r="P194" s="115"/>
      <c r="Q194" s="115"/>
      <c r="S194" s="115"/>
      <c r="T194" s="115"/>
      <c r="U194" s="115"/>
      <c r="V194" s="115"/>
      <c r="W194" s="115"/>
      <c r="X194" s="115"/>
      <c r="Y194" s="115"/>
      <c r="Z194" s="115"/>
      <c r="AA194" s="115"/>
      <c r="AB194" s="115"/>
    </row>
    <row r="195" spans="1:28" ht="12" customHeight="1" x14ac:dyDescent="0.3">
      <c r="A195" s="115"/>
      <c r="B195" s="115"/>
      <c r="C195" s="115"/>
      <c r="D195" s="115"/>
      <c r="E195" s="115"/>
      <c r="F195" s="115"/>
      <c r="G195" s="115"/>
      <c r="H195" s="115"/>
      <c r="I195" s="115"/>
      <c r="J195" s="115"/>
      <c r="K195" s="115"/>
      <c r="L195" s="115"/>
      <c r="M195" s="115"/>
      <c r="N195" s="115"/>
      <c r="O195" s="115"/>
      <c r="P195" s="115"/>
      <c r="Q195" s="115"/>
      <c r="S195" s="115"/>
      <c r="T195" s="115"/>
      <c r="U195" s="115"/>
      <c r="V195" s="115"/>
      <c r="W195" s="115"/>
      <c r="X195" s="115"/>
      <c r="Y195" s="115"/>
      <c r="Z195" s="115"/>
      <c r="AA195" s="115"/>
      <c r="AB195" s="115"/>
    </row>
    <row r="196" spans="1:28" ht="12" customHeight="1" x14ac:dyDescent="0.3">
      <c r="A196" s="115"/>
      <c r="B196" s="115"/>
      <c r="C196" s="115"/>
      <c r="D196" s="115"/>
      <c r="E196" s="115"/>
      <c r="F196" s="115"/>
      <c r="G196" s="115"/>
      <c r="H196" s="115"/>
      <c r="I196" s="115"/>
      <c r="J196" s="115"/>
      <c r="K196" s="115"/>
      <c r="L196" s="115"/>
      <c r="M196" s="115"/>
      <c r="N196" s="115"/>
      <c r="O196" s="115"/>
      <c r="P196" s="115"/>
      <c r="Q196" s="115"/>
      <c r="S196" s="115"/>
      <c r="T196" s="115"/>
      <c r="U196" s="115"/>
      <c r="V196" s="115"/>
      <c r="W196" s="115"/>
      <c r="X196" s="115"/>
      <c r="Y196" s="115"/>
      <c r="Z196" s="115"/>
      <c r="AA196" s="115"/>
      <c r="AB196" s="115"/>
    </row>
    <row r="197" spans="1:28" ht="12" customHeight="1" x14ac:dyDescent="0.3">
      <c r="A197" s="115"/>
      <c r="B197" s="115"/>
      <c r="C197" s="115"/>
      <c r="D197" s="115"/>
      <c r="E197" s="115"/>
      <c r="F197" s="115"/>
      <c r="G197" s="115"/>
      <c r="H197" s="115"/>
      <c r="I197" s="115"/>
      <c r="J197" s="115"/>
      <c r="K197" s="115"/>
      <c r="L197" s="115"/>
      <c r="M197" s="115"/>
      <c r="N197" s="115"/>
      <c r="O197" s="115"/>
      <c r="P197" s="115"/>
      <c r="Q197" s="115"/>
      <c r="S197" s="115"/>
      <c r="T197" s="115"/>
      <c r="U197" s="115"/>
      <c r="V197" s="115"/>
      <c r="W197" s="115"/>
      <c r="X197" s="115"/>
      <c r="Y197" s="115"/>
      <c r="Z197" s="115"/>
      <c r="AA197" s="115"/>
      <c r="AB197" s="115"/>
    </row>
    <row r="198" spans="1:28" ht="12" customHeight="1" x14ac:dyDescent="0.3">
      <c r="A198" s="115"/>
      <c r="B198" s="115"/>
      <c r="C198" s="115"/>
      <c r="D198" s="115"/>
      <c r="E198" s="115"/>
      <c r="F198" s="115"/>
      <c r="G198" s="115"/>
      <c r="H198" s="115"/>
      <c r="I198" s="115"/>
      <c r="J198" s="115"/>
      <c r="K198" s="115"/>
      <c r="L198" s="115"/>
      <c r="M198" s="115"/>
      <c r="N198" s="115"/>
      <c r="O198" s="115"/>
      <c r="P198" s="115"/>
      <c r="Q198" s="115"/>
      <c r="S198" s="115"/>
      <c r="T198" s="115"/>
      <c r="U198" s="115"/>
      <c r="V198" s="115"/>
      <c r="W198" s="115"/>
      <c r="X198" s="115"/>
      <c r="Y198" s="115"/>
      <c r="Z198" s="115"/>
      <c r="AA198" s="115"/>
      <c r="AB198" s="115"/>
    </row>
    <row r="199" spans="1:28" ht="12" customHeight="1" x14ac:dyDescent="0.3">
      <c r="A199" s="115"/>
      <c r="B199" s="115"/>
      <c r="C199" s="115"/>
      <c r="D199" s="115"/>
      <c r="E199" s="115"/>
      <c r="F199" s="115"/>
      <c r="G199" s="115"/>
      <c r="H199" s="115"/>
      <c r="I199" s="115"/>
      <c r="J199" s="115"/>
      <c r="K199" s="115"/>
      <c r="L199" s="115"/>
      <c r="M199" s="115"/>
      <c r="N199" s="115"/>
      <c r="O199" s="115"/>
      <c r="P199" s="115"/>
      <c r="Q199" s="115"/>
      <c r="S199" s="115"/>
      <c r="T199" s="115"/>
      <c r="U199" s="115"/>
      <c r="V199" s="115"/>
      <c r="W199" s="115"/>
      <c r="X199" s="115"/>
      <c r="Y199" s="115"/>
      <c r="Z199" s="115"/>
      <c r="AA199" s="115"/>
      <c r="AB199" s="115"/>
    </row>
    <row r="200" spans="1:28" ht="12" customHeight="1" x14ac:dyDescent="0.3">
      <c r="A200" s="115"/>
      <c r="B200" s="115"/>
      <c r="C200" s="115"/>
      <c r="D200" s="115"/>
      <c r="E200" s="115"/>
      <c r="F200" s="115"/>
      <c r="G200" s="115"/>
      <c r="H200" s="115"/>
      <c r="I200" s="115"/>
      <c r="J200" s="115"/>
      <c r="K200" s="115"/>
      <c r="L200" s="115"/>
      <c r="M200" s="115"/>
      <c r="N200" s="115"/>
      <c r="O200" s="115"/>
      <c r="P200" s="115"/>
      <c r="Q200" s="115"/>
      <c r="S200" s="115"/>
      <c r="T200" s="115"/>
      <c r="U200" s="115"/>
      <c r="V200" s="115"/>
      <c r="W200" s="115"/>
      <c r="X200" s="115"/>
      <c r="Y200" s="115"/>
      <c r="Z200" s="115"/>
      <c r="AA200" s="115"/>
      <c r="AB200" s="115"/>
    </row>
    <row r="201" spans="1:28" ht="12" customHeight="1" x14ac:dyDescent="0.3">
      <c r="A201" s="115"/>
      <c r="B201" s="115"/>
      <c r="C201" s="115"/>
      <c r="D201" s="115"/>
      <c r="E201" s="115"/>
      <c r="F201" s="115"/>
      <c r="G201" s="115"/>
      <c r="H201" s="115"/>
      <c r="I201" s="115"/>
      <c r="J201" s="115"/>
      <c r="K201" s="115"/>
      <c r="L201" s="115"/>
      <c r="M201" s="115"/>
      <c r="N201" s="115"/>
      <c r="O201" s="115"/>
      <c r="P201" s="115"/>
      <c r="Q201" s="115"/>
      <c r="S201" s="115"/>
      <c r="T201" s="115"/>
      <c r="U201" s="115"/>
      <c r="V201" s="115"/>
      <c r="W201" s="115"/>
      <c r="X201" s="115"/>
      <c r="Y201" s="115"/>
      <c r="Z201" s="115"/>
      <c r="AA201" s="115"/>
      <c r="AB201" s="115"/>
    </row>
    <row r="202" spans="1:28" ht="12" customHeight="1" x14ac:dyDescent="0.3">
      <c r="A202" s="115"/>
      <c r="B202" s="115"/>
      <c r="C202" s="115"/>
      <c r="D202" s="115"/>
      <c r="E202" s="115"/>
      <c r="F202" s="115"/>
      <c r="G202" s="115"/>
      <c r="H202" s="115"/>
      <c r="I202" s="115"/>
      <c r="J202" s="115"/>
      <c r="K202" s="115"/>
      <c r="L202" s="115"/>
      <c r="M202" s="115"/>
      <c r="N202" s="115"/>
      <c r="O202" s="115"/>
      <c r="P202" s="115"/>
      <c r="Q202" s="115"/>
      <c r="S202" s="115"/>
      <c r="T202" s="115"/>
      <c r="U202" s="115"/>
      <c r="V202" s="115"/>
      <c r="W202" s="115"/>
      <c r="X202" s="115"/>
      <c r="Y202" s="115"/>
      <c r="Z202" s="115"/>
      <c r="AA202" s="115"/>
      <c r="AB202" s="115"/>
    </row>
    <row r="203" spans="1:28" ht="12" customHeight="1" x14ac:dyDescent="0.3">
      <c r="A203" s="115"/>
      <c r="B203" s="115"/>
      <c r="C203" s="115"/>
      <c r="D203" s="115"/>
      <c r="E203" s="115"/>
      <c r="F203" s="115"/>
      <c r="G203" s="115"/>
      <c r="H203" s="115"/>
      <c r="I203" s="115"/>
      <c r="J203" s="115"/>
      <c r="K203" s="115"/>
      <c r="L203" s="115"/>
      <c r="M203" s="115"/>
      <c r="N203" s="115"/>
      <c r="O203" s="115"/>
      <c r="P203" s="115"/>
      <c r="Q203" s="115"/>
      <c r="S203" s="115"/>
      <c r="T203" s="115"/>
      <c r="U203" s="115"/>
      <c r="V203" s="115"/>
      <c r="W203" s="115"/>
      <c r="X203" s="115"/>
      <c r="Y203" s="115"/>
      <c r="Z203" s="115"/>
      <c r="AA203" s="115"/>
      <c r="AB203" s="115"/>
    </row>
    <row r="204" spans="1:28" ht="12" customHeight="1" x14ac:dyDescent="0.3">
      <c r="A204" s="115"/>
      <c r="B204" s="115"/>
      <c r="C204" s="115"/>
      <c r="D204" s="115"/>
      <c r="E204" s="115"/>
      <c r="F204" s="115"/>
      <c r="G204" s="115"/>
      <c r="H204" s="115"/>
      <c r="I204" s="115"/>
      <c r="J204" s="115"/>
      <c r="K204" s="115"/>
      <c r="L204" s="115"/>
      <c r="M204" s="115"/>
      <c r="N204" s="115"/>
      <c r="O204" s="115"/>
      <c r="P204" s="115"/>
      <c r="Q204" s="115"/>
      <c r="S204" s="115"/>
      <c r="T204" s="115"/>
      <c r="U204" s="115"/>
      <c r="V204" s="115"/>
      <c r="W204" s="115"/>
      <c r="X204" s="115"/>
      <c r="Y204" s="115"/>
      <c r="Z204" s="115"/>
      <c r="AA204" s="115"/>
      <c r="AB204" s="115"/>
    </row>
    <row r="205" spans="1:28" ht="12" customHeight="1" x14ac:dyDescent="0.3">
      <c r="A205" s="115"/>
      <c r="B205" s="115"/>
      <c r="C205" s="115"/>
      <c r="D205" s="115"/>
      <c r="E205" s="115"/>
      <c r="F205" s="115"/>
      <c r="G205" s="115"/>
      <c r="H205" s="115"/>
      <c r="I205" s="115"/>
      <c r="J205" s="115"/>
      <c r="K205" s="115"/>
      <c r="L205" s="115"/>
      <c r="M205" s="115"/>
      <c r="N205" s="115"/>
      <c r="O205" s="115"/>
      <c r="P205" s="115"/>
      <c r="Q205" s="115"/>
      <c r="S205" s="115"/>
      <c r="T205" s="115"/>
      <c r="U205" s="115"/>
      <c r="V205" s="115"/>
      <c r="W205" s="115"/>
      <c r="X205" s="115"/>
      <c r="Y205" s="115"/>
      <c r="Z205" s="115"/>
      <c r="AA205" s="115"/>
      <c r="AB205" s="115"/>
    </row>
    <row r="206" spans="1:28" ht="12" customHeight="1" x14ac:dyDescent="0.3">
      <c r="A206" s="115"/>
      <c r="B206" s="115"/>
      <c r="C206" s="115"/>
      <c r="D206" s="115"/>
      <c r="E206" s="115"/>
      <c r="F206" s="115"/>
      <c r="G206" s="115"/>
      <c r="H206" s="115"/>
      <c r="I206" s="115"/>
      <c r="J206" s="115"/>
      <c r="K206" s="115"/>
      <c r="L206" s="115"/>
      <c r="M206" s="115"/>
      <c r="N206" s="115"/>
      <c r="O206" s="115"/>
      <c r="P206" s="115"/>
      <c r="Q206" s="115"/>
      <c r="S206" s="115"/>
      <c r="T206" s="115"/>
      <c r="U206" s="115"/>
      <c r="V206" s="115"/>
      <c r="W206" s="115"/>
      <c r="X206" s="115"/>
      <c r="Y206" s="115"/>
      <c r="Z206" s="115"/>
      <c r="AA206" s="115"/>
      <c r="AB206" s="115"/>
    </row>
    <row r="207" spans="1:28" ht="12" customHeight="1" x14ac:dyDescent="0.3">
      <c r="A207" s="115"/>
      <c r="B207" s="115"/>
      <c r="C207" s="115"/>
      <c r="D207" s="115"/>
      <c r="E207" s="115"/>
      <c r="F207" s="115"/>
      <c r="G207" s="115"/>
      <c r="H207" s="115"/>
      <c r="I207" s="115"/>
      <c r="J207" s="115"/>
      <c r="K207" s="115"/>
      <c r="L207" s="115"/>
      <c r="M207" s="115"/>
      <c r="N207" s="115"/>
      <c r="O207" s="115"/>
      <c r="P207" s="115"/>
      <c r="Q207" s="115"/>
      <c r="S207" s="115"/>
      <c r="T207" s="115"/>
      <c r="U207" s="115"/>
      <c r="V207" s="115"/>
      <c r="W207" s="115"/>
      <c r="X207" s="115"/>
      <c r="Y207" s="115"/>
      <c r="Z207" s="115"/>
      <c r="AA207" s="115"/>
      <c r="AB207" s="115"/>
    </row>
    <row r="208" spans="1:28" ht="12" customHeight="1" x14ac:dyDescent="0.3">
      <c r="A208" s="115"/>
      <c r="B208" s="115"/>
      <c r="C208" s="115"/>
      <c r="D208" s="115"/>
      <c r="E208" s="115"/>
      <c r="F208" s="115"/>
      <c r="G208" s="115"/>
      <c r="H208" s="115"/>
      <c r="I208" s="115"/>
      <c r="J208" s="115"/>
      <c r="K208" s="115"/>
      <c r="L208" s="115"/>
      <c r="M208" s="115"/>
      <c r="N208" s="115"/>
      <c r="O208" s="115"/>
      <c r="P208" s="115"/>
      <c r="Q208" s="115"/>
      <c r="S208" s="115"/>
      <c r="T208" s="115"/>
      <c r="U208" s="115"/>
      <c r="V208" s="115"/>
      <c r="W208" s="115"/>
      <c r="X208" s="115"/>
      <c r="Y208" s="115"/>
      <c r="Z208" s="115"/>
      <c r="AA208" s="115"/>
      <c r="AB208" s="115"/>
    </row>
    <row r="209" spans="1:28" ht="12" customHeight="1" x14ac:dyDescent="0.3">
      <c r="A209" s="115"/>
      <c r="B209" s="115"/>
      <c r="C209" s="115"/>
      <c r="D209" s="115"/>
      <c r="E209" s="115"/>
      <c r="F209" s="115"/>
      <c r="G209" s="115"/>
      <c r="H209" s="115"/>
      <c r="I209" s="115"/>
      <c r="J209" s="115"/>
      <c r="K209" s="115"/>
      <c r="L209" s="115"/>
      <c r="M209" s="115"/>
      <c r="N209" s="115"/>
      <c r="O209" s="115"/>
      <c r="P209" s="115"/>
      <c r="Q209" s="115"/>
      <c r="S209" s="115"/>
      <c r="T209" s="115"/>
      <c r="U209" s="115"/>
      <c r="V209" s="115"/>
      <c r="W209" s="115"/>
      <c r="X209" s="115"/>
      <c r="Y209" s="115"/>
      <c r="Z209" s="115"/>
      <c r="AA209" s="115"/>
      <c r="AB209" s="115"/>
    </row>
    <row r="210" spans="1:28" ht="12" customHeight="1" x14ac:dyDescent="0.3">
      <c r="A210" s="115"/>
      <c r="B210" s="115"/>
      <c r="C210" s="115"/>
      <c r="D210" s="115"/>
      <c r="E210" s="115"/>
      <c r="F210" s="115"/>
      <c r="G210" s="115"/>
      <c r="H210" s="115"/>
      <c r="I210" s="115"/>
      <c r="J210" s="115"/>
      <c r="K210" s="115"/>
      <c r="L210" s="115"/>
      <c r="M210" s="115"/>
      <c r="N210" s="115"/>
      <c r="O210" s="115"/>
      <c r="P210" s="115"/>
      <c r="Q210" s="115"/>
      <c r="S210" s="115"/>
      <c r="T210" s="115"/>
      <c r="U210" s="115"/>
      <c r="V210" s="115"/>
      <c r="W210" s="115"/>
      <c r="X210" s="115"/>
      <c r="Y210" s="115"/>
      <c r="Z210" s="115"/>
      <c r="AA210" s="115"/>
      <c r="AB210" s="115"/>
    </row>
    <row r="211" spans="1:28" ht="12" customHeight="1" x14ac:dyDescent="0.3">
      <c r="A211" s="115"/>
      <c r="B211" s="115"/>
      <c r="C211" s="115"/>
      <c r="D211" s="115"/>
      <c r="E211" s="115"/>
      <c r="F211" s="115"/>
      <c r="G211" s="115"/>
      <c r="H211" s="115"/>
      <c r="I211" s="115"/>
      <c r="J211" s="115"/>
      <c r="K211" s="115"/>
      <c r="L211" s="115"/>
      <c r="M211" s="115"/>
      <c r="N211" s="115"/>
      <c r="O211" s="115"/>
      <c r="P211" s="115"/>
      <c r="Q211" s="115"/>
      <c r="S211" s="115"/>
      <c r="T211" s="115"/>
      <c r="U211" s="115"/>
      <c r="V211" s="115"/>
      <c r="W211" s="115"/>
      <c r="X211" s="115"/>
      <c r="Y211" s="115"/>
      <c r="Z211" s="115"/>
      <c r="AA211" s="115"/>
      <c r="AB211" s="115"/>
    </row>
    <row r="212" spans="1:28" ht="12" customHeight="1" x14ac:dyDescent="0.3">
      <c r="A212" s="115"/>
      <c r="B212" s="115"/>
      <c r="C212" s="115"/>
      <c r="D212" s="115"/>
      <c r="E212" s="115"/>
      <c r="F212" s="115"/>
      <c r="G212" s="115"/>
      <c r="H212" s="115"/>
      <c r="I212" s="115"/>
      <c r="J212" s="115"/>
      <c r="K212" s="115"/>
      <c r="L212" s="115"/>
      <c r="M212" s="115"/>
      <c r="N212" s="115"/>
      <c r="O212" s="115"/>
      <c r="P212" s="115"/>
      <c r="Q212" s="115"/>
      <c r="S212" s="115"/>
      <c r="T212" s="115"/>
      <c r="U212" s="115"/>
      <c r="V212" s="115"/>
      <c r="W212" s="115"/>
      <c r="X212" s="115"/>
      <c r="Y212" s="115"/>
      <c r="Z212" s="115"/>
      <c r="AA212" s="115"/>
      <c r="AB212" s="115"/>
    </row>
    <row r="213" spans="1:28" ht="12" customHeight="1" x14ac:dyDescent="0.3">
      <c r="A213" s="115"/>
      <c r="B213" s="115"/>
      <c r="C213" s="115"/>
      <c r="D213" s="115"/>
      <c r="E213" s="115"/>
      <c r="F213" s="115"/>
      <c r="G213" s="115"/>
      <c r="H213" s="115"/>
      <c r="I213" s="115"/>
      <c r="J213" s="115"/>
      <c r="K213" s="115"/>
      <c r="L213" s="115"/>
      <c r="M213" s="115"/>
      <c r="N213" s="115"/>
      <c r="O213" s="115"/>
      <c r="P213" s="115"/>
      <c r="Q213" s="115"/>
      <c r="S213" s="115"/>
      <c r="T213" s="115"/>
      <c r="U213" s="115"/>
      <c r="V213" s="115"/>
      <c r="W213" s="115"/>
      <c r="X213" s="115"/>
      <c r="Y213" s="115"/>
      <c r="Z213" s="115"/>
      <c r="AA213" s="115"/>
      <c r="AB213" s="115"/>
    </row>
    <row r="214" spans="1:28" ht="12" customHeight="1" x14ac:dyDescent="0.3">
      <c r="A214" s="115"/>
      <c r="B214" s="115"/>
      <c r="C214" s="115"/>
      <c r="D214" s="115"/>
      <c r="E214" s="115"/>
      <c r="F214" s="115"/>
      <c r="G214" s="115"/>
      <c r="H214" s="115"/>
      <c r="I214" s="115"/>
      <c r="J214" s="115"/>
      <c r="K214" s="115"/>
      <c r="L214" s="115"/>
      <c r="M214" s="115"/>
      <c r="N214" s="115"/>
      <c r="O214" s="115"/>
      <c r="P214" s="115"/>
      <c r="Q214" s="115"/>
      <c r="S214" s="115"/>
      <c r="T214" s="115"/>
      <c r="U214" s="115"/>
      <c r="V214" s="115"/>
      <c r="W214" s="115"/>
      <c r="X214" s="115"/>
      <c r="Y214" s="115"/>
      <c r="Z214" s="115"/>
      <c r="AA214" s="115"/>
      <c r="AB214" s="115"/>
    </row>
    <row r="215" spans="1:28" ht="12" customHeight="1" x14ac:dyDescent="0.3">
      <c r="A215" s="115"/>
      <c r="B215" s="115"/>
      <c r="C215" s="115"/>
      <c r="D215" s="115"/>
      <c r="E215" s="115"/>
      <c r="F215" s="115"/>
      <c r="G215" s="115"/>
      <c r="H215" s="115"/>
      <c r="I215" s="115"/>
      <c r="J215" s="115"/>
      <c r="K215" s="115"/>
      <c r="L215" s="115"/>
      <c r="M215" s="115"/>
      <c r="N215" s="115"/>
      <c r="O215" s="115"/>
      <c r="P215" s="115"/>
      <c r="Q215" s="115"/>
      <c r="S215" s="115"/>
      <c r="T215" s="115"/>
      <c r="U215" s="115"/>
      <c r="V215" s="115"/>
      <c r="W215" s="115"/>
      <c r="X215" s="115"/>
      <c r="Y215" s="115"/>
      <c r="Z215" s="115"/>
      <c r="AA215" s="115"/>
      <c r="AB215" s="115"/>
    </row>
    <row r="216" spans="1:28" ht="12" customHeight="1" x14ac:dyDescent="0.3">
      <c r="A216" s="115"/>
      <c r="B216" s="115"/>
      <c r="C216" s="115"/>
      <c r="D216" s="115"/>
      <c r="E216" s="115"/>
      <c r="F216" s="115"/>
      <c r="G216" s="115"/>
      <c r="H216" s="115"/>
      <c r="I216" s="115"/>
      <c r="J216" s="115"/>
      <c r="K216" s="115"/>
      <c r="L216" s="115"/>
      <c r="M216" s="115"/>
      <c r="N216" s="115"/>
      <c r="O216" s="115"/>
      <c r="P216" s="115"/>
      <c r="Q216" s="115"/>
      <c r="S216" s="115"/>
      <c r="T216" s="115"/>
      <c r="U216" s="115"/>
      <c r="V216" s="115"/>
      <c r="W216" s="115"/>
      <c r="X216" s="115"/>
      <c r="Y216" s="115"/>
      <c r="Z216" s="115"/>
      <c r="AA216" s="115"/>
      <c r="AB216" s="115"/>
    </row>
    <row r="217" spans="1:28" ht="12" customHeight="1" x14ac:dyDescent="0.3">
      <c r="A217" s="115"/>
      <c r="B217" s="115"/>
      <c r="C217" s="115"/>
      <c r="D217" s="115"/>
      <c r="E217" s="115"/>
      <c r="F217" s="115"/>
      <c r="G217" s="115"/>
      <c r="H217" s="115"/>
      <c r="I217" s="115"/>
      <c r="J217" s="115"/>
      <c r="K217" s="115"/>
      <c r="L217" s="115"/>
      <c r="M217" s="115"/>
      <c r="N217" s="115"/>
      <c r="O217" s="115"/>
      <c r="P217" s="115"/>
      <c r="Q217" s="115"/>
      <c r="S217" s="115"/>
      <c r="T217" s="115"/>
      <c r="U217" s="115"/>
      <c r="V217" s="115"/>
      <c r="W217" s="115"/>
      <c r="X217" s="115"/>
      <c r="Y217" s="115"/>
      <c r="Z217" s="115"/>
      <c r="AA217" s="115"/>
      <c r="AB217" s="115"/>
    </row>
    <row r="218" spans="1:28" ht="12" customHeight="1" x14ac:dyDescent="0.3">
      <c r="A218" s="115"/>
      <c r="B218" s="115"/>
      <c r="C218" s="115"/>
      <c r="D218" s="115"/>
      <c r="E218" s="115"/>
      <c r="F218" s="115"/>
      <c r="G218" s="115"/>
      <c r="H218" s="115"/>
      <c r="I218" s="115"/>
      <c r="J218" s="115"/>
      <c r="K218" s="115"/>
      <c r="L218" s="115"/>
      <c r="M218" s="115"/>
      <c r="N218" s="115"/>
      <c r="O218" s="115"/>
      <c r="P218" s="115"/>
      <c r="Q218" s="115"/>
      <c r="S218" s="115"/>
      <c r="T218" s="115"/>
      <c r="U218" s="115"/>
      <c r="V218" s="115"/>
      <c r="W218" s="115"/>
      <c r="X218" s="115"/>
      <c r="Y218" s="115"/>
      <c r="Z218" s="115"/>
      <c r="AA218" s="115"/>
      <c r="AB218" s="115"/>
    </row>
    <row r="219" spans="1:28" ht="12" customHeight="1" x14ac:dyDescent="0.3">
      <c r="A219" s="115"/>
      <c r="B219" s="115"/>
      <c r="C219" s="115"/>
      <c r="D219" s="115"/>
      <c r="E219" s="115"/>
      <c r="F219" s="115"/>
      <c r="G219" s="115"/>
      <c r="H219" s="115"/>
      <c r="I219" s="115"/>
      <c r="J219" s="115"/>
      <c r="K219" s="115"/>
      <c r="L219" s="115"/>
      <c r="M219" s="115"/>
      <c r="N219" s="115"/>
      <c r="O219" s="115"/>
      <c r="P219" s="115"/>
      <c r="Q219" s="115"/>
      <c r="S219" s="115"/>
      <c r="T219" s="115"/>
      <c r="U219" s="115"/>
      <c r="V219" s="115"/>
      <c r="W219" s="115"/>
      <c r="X219" s="115"/>
      <c r="Y219" s="115"/>
      <c r="Z219" s="115"/>
      <c r="AA219" s="115"/>
      <c r="AB219" s="115"/>
    </row>
    <row r="220" spans="1:28" ht="15.75" customHeight="1" x14ac:dyDescent="0.3">
      <c r="J220" s="115"/>
      <c r="K220" s="115"/>
      <c r="L220" s="115"/>
      <c r="M220" s="115"/>
      <c r="N220" s="115"/>
      <c r="O220" s="115"/>
    </row>
    <row r="221" spans="1:28" ht="15.75" customHeight="1" x14ac:dyDescent="0.3">
      <c r="J221" s="115"/>
      <c r="K221" s="115"/>
      <c r="L221" s="115"/>
      <c r="M221" s="115"/>
      <c r="N221" s="115"/>
      <c r="O221" s="115"/>
    </row>
    <row r="222" spans="1:28" ht="15.75" customHeight="1" x14ac:dyDescent="0.3">
      <c r="J222" s="115"/>
      <c r="K222" s="115"/>
      <c r="L222" s="115"/>
      <c r="M222" s="115"/>
      <c r="N222" s="115"/>
      <c r="O222" s="115"/>
    </row>
    <row r="223" spans="1:28" ht="15.75" customHeight="1" x14ac:dyDescent="0.3"/>
    <row r="224" spans="1:28" ht="15.75" customHeight="1" x14ac:dyDescent="0.3"/>
    <row r="225" spans="18:18" ht="15.75" customHeight="1" x14ac:dyDescent="0.3"/>
    <row r="226" spans="18:18" ht="15.75" customHeight="1" x14ac:dyDescent="0.3">
      <c r="R226" s="2"/>
    </row>
    <row r="227" spans="18:18" ht="15.75" customHeight="1" x14ac:dyDescent="0.3">
      <c r="R227" s="2"/>
    </row>
    <row r="228" spans="18:18" ht="15.75" customHeight="1" x14ac:dyDescent="0.3">
      <c r="R228" s="2"/>
    </row>
    <row r="229" spans="18:18" ht="15.75" customHeight="1" x14ac:dyDescent="0.3">
      <c r="R229" s="2"/>
    </row>
    <row r="230" spans="18:18" ht="15.75" customHeight="1" x14ac:dyDescent="0.3">
      <c r="R230" s="2"/>
    </row>
    <row r="231" spans="18:18" ht="15.75" customHeight="1" x14ac:dyDescent="0.3">
      <c r="R231" s="2"/>
    </row>
    <row r="232" spans="18:18" ht="15.75" customHeight="1" x14ac:dyDescent="0.3">
      <c r="R232" s="2"/>
    </row>
    <row r="233" spans="18:18" ht="15.75" customHeight="1" x14ac:dyDescent="0.3">
      <c r="R233" s="2"/>
    </row>
    <row r="234" spans="18:18" ht="15.75" customHeight="1" x14ac:dyDescent="0.3">
      <c r="R234" s="2"/>
    </row>
    <row r="235" spans="18:18" ht="15.75" customHeight="1" x14ac:dyDescent="0.3">
      <c r="R235" s="2"/>
    </row>
    <row r="236" spans="18:18" ht="15.75" customHeight="1" x14ac:dyDescent="0.3">
      <c r="R236" s="2"/>
    </row>
    <row r="237" spans="18:18" ht="15.75" customHeight="1" x14ac:dyDescent="0.3">
      <c r="R237" s="2"/>
    </row>
    <row r="238" spans="18:18" ht="15.75" customHeight="1" x14ac:dyDescent="0.3">
      <c r="R238" s="2"/>
    </row>
    <row r="239" spans="18:18" ht="15.75" customHeight="1" x14ac:dyDescent="0.3">
      <c r="R239" s="2"/>
    </row>
    <row r="240" spans="18:18" ht="15.75" customHeight="1" x14ac:dyDescent="0.3">
      <c r="R240" s="2"/>
    </row>
    <row r="241" spans="18:18" ht="15.75" customHeight="1" x14ac:dyDescent="0.3">
      <c r="R241" s="2"/>
    </row>
    <row r="242" spans="18:18" ht="15.75" customHeight="1" x14ac:dyDescent="0.3">
      <c r="R242" s="2"/>
    </row>
    <row r="243" spans="18:18" ht="15.75" customHeight="1" x14ac:dyDescent="0.3">
      <c r="R243" s="2"/>
    </row>
    <row r="244" spans="18:18" ht="15.75" customHeight="1" x14ac:dyDescent="0.3">
      <c r="R244" s="2"/>
    </row>
    <row r="245" spans="18:18" ht="15.75" customHeight="1" x14ac:dyDescent="0.3">
      <c r="R245" s="2"/>
    </row>
    <row r="246" spans="18:18" ht="15.75" customHeight="1" x14ac:dyDescent="0.3">
      <c r="R246" s="2"/>
    </row>
    <row r="247" spans="18:18" ht="15.75" customHeight="1" x14ac:dyDescent="0.3">
      <c r="R247" s="2"/>
    </row>
    <row r="248" spans="18:18" ht="15.75" customHeight="1" x14ac:dyDescent="0.3">
      <c r="R248" s="2"/>
    </row>
    <row r="249" spans="18:18" ht="15.75" customHeight="1" x14ac:dyDescent="0.3">
      <c r="R249" s="2"/>
    </row>
    <row r="250" spans="18:18" ht="15.75" customHeight="1" x14ac:dyDescent="0.3">
      <c r="R250" s="2"/>
    </row>
    <row r="251" spans="18:18" ht="15.75" customHeight="1" x14ac:dyDescent="0.3">
      <c r="R251" s="2"/>
    </row>
    <row r="252" spans="18:18" ht="15.75" customHeight="1" x14ac:dyDescent="0.3">
      <c r="R252" s="2"/>
    </row>
    <row r="253" spans="18:18" ht="15.75" customHeight="1" x14ac:dyDescent="0.3">
      <c r="R253" s="2"/>
    </row>
    <row r="254" spans="18:18" ht="15.75" customHeight="1" x14ac:dyDescent="0.3">
      <c r="R254" s="2"/>
    </row>
    <row r="255" spans="18:18" ht="15.75" customHeight="1" x14ac:dyDescent="0.3">
      <c r="R255" s="2"/>
    </row>
    <row r="256" spans="18:18" ht="15.75" customHeight="1" x14ac:dyDescent="0.3">
      <c r="R256" s="2"/>
    </row>
    <row r="257" spans="18:18" ht="15.75" customHeight="1" x14ac:dyDescent="0.3">
      <c r="R257" s="2"/>
    </row>
    <row r="258" spans="18:18" ht="15.75" customHeight="1" x14ac:dyDescent="0.3">
      <c r="R258" s="2"/>
    </row>
    <row r="259" spans="18:18" ht="15.75" customHeight="1" x14ac:dyDescent="0.3">
      <c r="R259" s="2"/>
    </row>
    <row r="260" spans="18:18" ht="15.75" customHeight="1" x14ac:dyDescent="0.3">
      <c r="R260" s="2"/>
    </row>
    <row r="261" spans="18:18" ht="15.75" customHeight="1" x14ac:dyDescent="0.3">
      <c r="R261" s="2"/>
    </row>
    <row r="262" spans="18:18" ht="15.75" customHeight="1" x14ac:dyDescent="0.3">
      <c r="R262" s="2"/>
    </row>
    <row r="263" spans="18:18" ht="15.75" customHeight="1" x14ac:dyDescent="0.3">
      <c r="R263" s="2"/>
    </row>
    <row r="264" spans="18:18" ht="15.75" customHeight="1" x14ac:dyDescent="0.3">
      <c r="R264" s="2"/>
    </row>
    <row r="265" spans="18:18" ht="15.75" customHeight="1" x14ac:dyDescent="0.3">
      <c r="R265" s="2"/>
    </row>
    <row r="266" spans="18:18" ht="15.75" customHeight="1" x14ac:dyDescent="0.3">
      <c r="R266" s="2"/>
    </row>
    <row r="267" spans="18:18" ht="15.75" customHeight="1" x14ac:dyDescent="0.3">
      <c r="R267" s="2"/>
    </row>
    <row r="268" spans="18:18" ht="15.75" customHeight="1" x14ac:dyDescent="0.3">
      <c r="R268" s="2"/>
    </row>
    <row r="269" spans="18:18" ht="15.75" customHeight="1" x14ac:dyDescent="0.3">
      <c r="R269" s="2"/>
    </row>
    <row r="270" spans="18:18" ht="15.75" customHeight="1" x14ac:dyDescent="0.3">
      <c r="R270" s="2"/>
    </row>
    <row r="271" spans="18:18" ht="15.75" customHeight="1" x14ac:dyDescent="0.3">
      <c r="R271" s="2"/>
    </row>
    <row r="272" spans="18:18" ht="15.75" customHeight="1" x14ac:dyDescent="0.3">
      <c r="R272" s="2"/>
    </row>
    <row r="273" spans="18:18" ht="15.75" customHeight="1" x14ac:dyDescent="0.3">
      <c r="R273" s="2"/>
    </row>
    <row r="274" spans="18:18" ht="15.75" customHeight="1" x14ac:dyDescent="0.3">
      <c r="R274" s="2"/>
    </row>
    <row r="275" spans="18:18" ht="15.75" customHeight="1" x14ac:dyDescent="0.3">
      <c r="R275" s="2"/>
    </row>
    <row r="276" spans="18:18" ht="15.75" customHeight="1" x14ac:dyDescent="0.3">
      <c r="R276" s="2"/>
    </row>
    <row r="277" spans="18:18" ht="15.75" customHeight="1" x14ac:dyDescent="0.3">
      <c r="R277" s="2"/>
    </row>
    <row r="278" spans="18:18" ht="15.75" customHeight="1" x14ac:dyDescent="0.3">
      <c r="R278" s="2"/>
    </row>
    <row r="279" spans="18:18" ht="15.75" customHeight="1" x14ac:dyDescent="0.3">
      <c r="R279" s="2"/>
    </row>
    <row r="280" spans="18:18" ht="15.75" customHeight="1" x14ac:dyDescent="0.3">
      <c r="R280" s="2"/>
    </row>
    <row r="281" spans="18:18" ht="15.75" customHeight="1" x14ac:dyDescent="0.3">
      <c r="R281" s="2"/>
    </row>
    <row r="282" spans="18:18" ht="15.75" customHeight="1" x14ac:dyDescent="0.3">
      <c r="R282" s="2"/>
    </row>
    <row r="283" spans="18:18" ht="15.75" customHeight="1" x14ac:dyDescent="0.3">
      <c r="R283" s="2"/>
    </row>
    <row r="284" spans="18:18" ht="15.75" customHeight="1" x14ac:dyDescent="0.3">
      <c r="R284" s="2"/>
    </row>
    <row r="285" spans="18:18" ht="15.75" customHeight="1" x14ac:dyDescent="0.3">
      <c r="R285" s="2"/>
    </row>
    <row r="286" spans="18:18" ht="15.75" customHeight="1" x14ac:dyDescent="0.3">
      <c r="R286" s="2"/>
    </row>
    <row r="287" spans="18:18" ht="15.75" customHeight="1" x14ac:dyDescent="0.3">
      <c r="R287" s="2"/>
    </row>
    <row r="288" spans="18:18" ht="15.75" customHeight="1" x14ac:dyDescent="0.3">
      <c r="R288" s="2"/>
    </row>
    <row r="289" spans="18:18" ht="15.75" customHeight="1" x14ac:dyDescent="0.3">
      <c r="R289" s="2"/>
    </row>
    <row r="290" spans="18:18" ht="15.75" customHeight="1" x14ac:dyDescent="0.3">
      <c r="R290" s="2"/>
    </row>
    <row r="291" spans="18:18" ht="15.75" customHeight="1" x14ac:dyDescent="0.3">
      <c r="R291" s="2"/>
    </row>
    <row r="292" spans="18:18" ht="15.75" customHeight="1" x14ac:dyDescent="0.3">
      <c r="R292" s="2"/>
    </row>
    <row r="293" spans="18:18" ht="15.75" customHeight="1" x14ac:dyDescent="0.3">
      <c r="R293" s="2"/>
    </row>
    <row r="294" spans="18:18" ht="15.75" customHeight="1" x14ac:dyDescent="0.3">
      <c r="R294" s="2"/>
    </row>
    <row r="295" spans="18:18" ht="15.75" customHeight="1" x14ac:dyDescent="0.3">
      <c r="R295" s="2"/>
    </row>
    <row r="296" spans="18:18" ht="15.75" customHeight="1" x14ac:dyDescent="0.3">
      <c r="R296" s="2"/>
    </row>
    <row r="297" spans="18:18" ht="15.75" customHeight="1" x14ac:dyDescent="0.3">
      <c r="R297" s="2"/>
    </row>
    <row r="298" spans="18:18" ht="15.75" customHeight="1" x14ac:dyDescent="0.3">
      <c r="R298" s="2"/>
    </row>
    <row r="299" spans="18:18" ht="15.75" customHeight="1" x14ac:dyDescent="0.3">
      <c r="R299" s="2"/>
    </row>
    <row r="300" spans="18:18" ht="15.75" customHeight="1" x14ac:dyDescent="0.3">
      <c r="R300" s="2"/>
    </row>
    <row r="301" spans="18:18" ht="15.75" customHeight="1" x14ac:dyDescent="0.3">
      <c r="R301" s="2"/>
    </row>
    <row r="302" spans="18:18" ht="15.75" customHeight="1" x14ac:dyDescent="0.3">
      <c r="R302" s="2"/>
    </row>
    <row r="303" spans="18:18" ht="15.75" customHeight="1" x14ac:dyDescent="0.3">
      <c r="R303" s="2"/>
    </row>
    <row r="304" spans="18:18" ht="15.75" customHeight="1" x14ac:dyDescent="0.3">
      <c r="R304" s="2"/>
    </row>
    <row r="305" spans="18:18" ht="15.75" customHeight="1" x14ac:dyDescent="0.3">
      <c r="R305" s="2"/>
    </row>
    <row r="306" spans="18:18" ht="15.75" customHeight="1" x14ac:dyDescent="0.3">
      <c r="R306" s="2"/>
    </row>
    <row r="307" spans="18:18" ht="15.75" customHeight="1" x14ac:dyDescent="0.3">
      <c r="R307" s="2"/>
    </row>
    <row r="308" spans="18:18" ht="15.75" customHeight="1" x14ac:dyDescent="0.3">
      <c r="R308" s="2"/>
    </row>
    <row r="309" spans="18:18" ht="15.75" customHeight="1" x14ac:dyDescent="0.3">
      <c r="R309" s="2"/>
    </row>
    <row r="310" spans="18:18" ht="15.75" customHeight="1" x14ac:dyDescent="0.3">
      <c r="R310" s="2"/>
    </row>
    <row r="311" spans="18:18" ht="15.75" customHeight="1" x14ac:dyDescent="0.3">
      <c r="R311" s="2"/>
    </row>
    <row r="312" spans="18:18" ht="15.75" customHeight="1" x14ac:dyDescent="0.3">
      <c r="R312" s="2"/>
    </row>
    <row r="313" spans="18:18" ht="15.75" customHeight="1" x14ac:dyDescent="0.3">
      <c r="R313" s="2"/>
    </row>
    <row r="314" spans="18:18" ht="15.75" customHeight="1" x14ac:dyDescent="0.3">
      <c r="R314" s="2"/>
    </row>
    <row r="315" spans="18:18" ht="15.75" customHeight="1" x14ac:dyDescent="0.3">
      <c r="R315" s="2"/>
    </row>
    <row r="316" spans="18:18" ht="15.75" customHeight="1" x14ac:dyDescent="0.3">
      <c r="R316" s="2"/>
    </row>
    <row r="317" spans="18:18" ht="15.75" customHeight="1" x14ac:dyDescent="0.3">
      <c r="R317" s="2"/>
    </row>
    <row r="318" spans="18:18" ht="15.75" customHeight="1" x14ac:dyDescent="0.3">
      <c r="R318" s="2"/>
    </row>
    <row r="319" spans="18:18" ht="15.75" customHeight="1" x14ac:dyDescent="0.3">
      <c r="R319" s="2"/>
    </row>
    <row r="320" spans="18:18" ht="15.75" customHeight="1" x14ac:dyDescent="0.3">
      <c r="R320" s="2"/>
    </row>
    <row r="321" spans="18:18" ht="15.75" customHeight="1" x14ac:dyDescent="0.3">
      <c r="R321" s="2"/>
    </row>
    <row r="322" spans="18:18" ht="15.75" customHeight="1" x14ac:dyDescent="0.3">
      <c r="R322" s="2"/>
    </row>
    <row r="323" spans="18:18" ht="15.75" customHeight="1" x14ac:dyDescent="0.3">
      <c r="R323" s="2"/>
    </row>
    <row r="324" spans="18:18" ht="15.75" customHeight="1" x14ac:dyDescent="0.3">
      <c r="R324" s="2"/>
    </row>
    <row r="325" spans="18:18" ht="15.75" customHeight="1" x14ac:dyDescent="0.3">
      <c r="R325" s="2"/>
    </row>
    <row r="326" spans="18:18" ht="15.75" customHeight="1" x14ac:dyDescent="0.3">
      <c r="R326" s="2"/>
    </row>
    <row r="327" spans="18:18" ht="15.75" customHeight="1" x14ac:dyDescent="0.3">
      <c r="R327" s="2"/>
    </row>
    <row r="328" spans="18:18" ht="15.75" customHeight="1" x14ac:dyDescent="0.3">
      <c r="R328" s="2"/>
    </row>
    <row r="329" spans="18:18" ht="15.75" customHeight="1" x14ac:dyDescent="0.3">
      <c r="R329" s="2"/>
    </row>
    <row r="330" spans="18:18" ht="15.75" customHeight="1" x14ac:dyDescent="0.3">
      <c r="R330" s="2"/>
    </row>
    <row r="331" spans="18:18" ht="15.75" customHeight="1" x14ac:dyDescent="0.3">
      <c r="R331" s="2"/>
    </row>
    <row r="332" spans="18:18" ht="15.75" customHeight="1" x14ac:dyDescent="0.3">
      <c r="R332" s="2"/>
    </row>
    <row r="333" spans="18:18" ht="15.75" customHeight="1" x14ac:dyDescent="0.3">
      <c r="R333" s="2"/>
    </row>
    <row r="334" spans="18:18" ht="15.75" customHeight="1" x14ac:dyDescent="0.3">
      <c r="R334" s="2"/>
    </row>
    <row r="335" spans="18:18" ht="15.75" customHeight="1" x14ac:dyDescent="0.3">
      <c r="R335" s="2"/>
    </row>
    <row r="336" spans="18:18" ht="15.75" customHeight="1" x14ac:dyDescent="0.3">
      <c r="R336" s="2"/>
    </row>
    <row r="337" spans="18:18" ht="15.75" customHeight="1" x14ac:dyDescent="0.3">
      <c r="R337" s="2"/>
    </row>
    <row r="338" spans="18:18" ht="15.75" customHeight="1" x14ac:dyDescent="0.3">
      <c r="R338" s="2"/>
    </row>
    <row r="339" spans="18:18" ht="15.75" customHeight="1" x14ac:dyDescent="0.3">
      <c r="R339" s="2"/>
    </row>
    <row r="340" spans="18:18" ht="15.75" customHeight="1" x14ac:dyDescent="0.3">
      <c r="R340" s="2"/>
    </row>
    <row r="341" spans="18:18" ht="15.75" customHeight="1" x14ac:dyDescent="0.3">
      <c r="R341" s="2"/>
    </row>
    <row r="342" spans="18:18" ht="15.75" customHeight="1" x14ac:dyDescent="0.3">
      <c r="R342" s="2"/>
    </row>
    <row r="343" spans="18:18" ht="15.75" customHeight="1" x14ac:dyDescent="0.3">
      <c r="R343" s="2"/>
    </row>
    <row r="344" spans="18:18" ht="15.75" customHeight="1" x14ac:dyDescent="0.3">
      <c r="R344" s="2"/>
    </row>
    <row r="345" spans="18:18" ht="15.75" customHeight="1" x14ac:dyDescent="0.3">
      <c r="R345" s="2"/>
    </row>
    <row r="346" spans="18:18" ht="15.75" customHeight="1" x14ac:dyDescent="0.3">
      <c r="R346" s="2"/>
    </row>
    <row r="347" spans="18:18" ht="15.75" customHeight="1" x14ac:dyDescent="0.3">
      <c r="R347" s="2"/>
    </row>
    <row r="348" spans="18:18" ht="15.75" customHeight="1" x14ac:dyDescent="0.3">
      <c r="R348" s="2"/>
    </row>
    <row r="349" spans="18:18" ht="15.75" customHeight="1" x14ac:dyDescent="0.3">
      <c r="R349" s="2"/>
    </row>
    <row r="350" spans="18:18" ht="15.75" customHeight="1" x14ac:dyDescent="0.3">
      <c r="R350" s="2"/>
    </row>
    <row r="351" spans="18:18" ht="15.75" customHeight="1" x14ac:dyDescent="0.3">
      <c r="R351" s="2"/>
    </row>
    <row r="352" spans="18:18" ht="15.75" customHeight="1" x14ac:dyDescent="0.3">
      <c r="R352" s="2"/>
    </row>
    <row r="353" spans="18:18" ht="15.75" customHeight="1" x14ac:dyDescent="0.3">
      <c r="R353" s="2"/>
    </row>
    <row r="354" spans="18:18" ht="15.75" customHeight="1" x14ac:dyDescent="0.3">
      <c r="R354" s="2"/>
    </row>
    <row r="355" spans="18:18" ht="15.75" customHeight="1" x14ac:dyDescent="0.3">
      <c r="R355" s="2"/>
    </row>
    <row r="356" spans="18:18" ht="15.75" customHeight="1" x14ac:dyDescent="0.3">
      <c r="R356" s="2"/>
    </row>
    <row r="357" spans="18:18" ht="15.75" customHeight="1" x14ac:dyDescent="0.3">
      <c r="R357" s="2"/>
    </row>
    <row r="358" spans="18:18" ht="15.75" customHeight="1" x14ac:dyDescent="0.3">
      <c r="R358" s="2"/>
    </row>
    <row r="359" spans="18:18" ht="15.75" customHeight="1" x14ac:dyDescent="0.3">
      <c r="R359" s="2"/>
    </row>
    <row r="360" spans="18:18" ht="15.75" customHeight="1" x14ac:dyDescent="0.3">
      <c r="R360" s="2"/>
    </row>
    <row r="361" spans="18:18" ht="15.75" customHeight="1" x14ac:dyDescent="0.3">
      <c r="R361" s="2"/>
    </row>
    <row r="362" spans="18:18" ht="15.75" customHeight="1" x14ac:dyDescent="0.3">
      <c r="R362" s="2"/>
    </row>
    <row r="363" spans="18:18" ht="15.75" customHeight="1" x14ac:dyDescent="0.3">
      <c r="R363" s="2"/>
    </row>
    <row r="364" spans="18:18" ht="15.75" customHeight="1" x14ac:dyDescent="0.3">
      <c r="R364" s="2"/>
    </row>
    <row r="365" spans="18:18" ht="15.75" customHeight="1" x14ac:dyDescent="0.3">
      <c r="R365" s="2"/>
    </row>
    <row r="366" spans="18:18" ht="15.75" customHeight="1" x14ac:dyDescent="0.3">
      <c r="R366" s="2"/>
    </row>
    <row r="367" spans="18:18" ht="15.75" customHeight="1" x14ac:dyDescent="0.3">
      <c r="R367" s="2"/>
    </row>
    <row r="368" spans="18:18" ht="15.75" customHeight="1" x14ac:dyDescent="0.3">
      <c r="R368" s="2"/>
    </row>
    <row r="369" spans="18:18" ht="15.75" customHeight="1" x14ac:dyDescent="0.3">
      <c r="R369" s="2"/>
    </row>
    <row r="370" spans="18:18" ht="15.75" customHeight="1" x14ac:dyDescent="0.3">
      <c r="R370" s="2"/>
    </row>
    <row r="371" spans="18:18" ht="15.75" customHeight="1" x14ac:dyDescent="0.3">
      <c r="R371" s="2"/>
    </row>
    <row r="372" spans="18:18" ht="15.75" customHeight="1" x14ac:dyDescent="0.3">
      <c r="R372" s="2"/>
    </row>
    <row r="373" spans="18:18" ht="15.75" customHeight="1" x14ac:dyDescent="0.3">
      <c r="R373" s="2"/>
    </row>
    <row r="374" spans="18:18" ht="15.75" customHeight="1" x14ac:dyDescent="0.3">
      <c r="R374" s="2"/>
    </row>
    <row r="375" spans="18:18" ht="15.75" customHeight="1" x14ac:dyDescent="0.3">
      <c r="R375" s="2"/>
    </row>
    <row r="376" spans="18:18" ht="15.75" customHeight="1" x14ac:dyDescent="0.3">
      <c r="R376" s="2"/>
    </row>
    <row r="377" spans="18:18" ht="15.75" customHeight="1" x14ac:dyDescent="0.3">
      <c r="R377" s="2"/>
    </row>
    <row r="378" spans="18:18" ht="15.75" customHeight="1" x14ac:dyDescent="0.3">
      <c r="R378" s="2"/>
    </row>
    <row r="379" spans="18:18" ht="15.75" customHeight="1" x14ac:dyDescent="0.3">
      <c r="R379" s="2"/>
    </row>
    <row r="380" spans="18:18" ht="15.75" customHeight="1" x14ac:dyDescent="0.3">
      <c r="R380" s="2"/>
    </row>
    <row r="381" spans="18:18" ht="15.75" customHeight="1" x14ac:dyDescent="0.3">
      <c r="R381" s="2"/>
    </row>
    <row r="382" spans="18:18" ht="15.75" customHeight="1" x14ac:dyDescent="0.3">
      <c r="R382" s="2"/>
    </row>
    <row r="383" spans="18:18" ht="15.75" customHeight="1" x14ac:dyDescent="0.3">
      <c r="R383" s="2"/>
    </row>
    <row r="384" spans="18:18" ht="15.75" customHeight="1" x14ac:dyDescent="0.3">
      <c r="R384" s="2"/>
    </row>
    <row r="385" spans="18:18" ht="15.75" customHeight="1" x14ac:dyDescent="0.3">
      <c r="R385" s="2"/>
    </row>
    <row r="386" spans="18:18" ht="15.75" customHeight="1" x14ac:dyDescent="0.3">
      <c r="R386" s="2"/>
    </row>
    <row r="387" spans="18:18" ht="15.75" customHeight="1" x14ac:dyDescent="0.3">
      <c r="R387" s="2"/>
    </row>
    <row r="388" spans="18:18" ht="15.75" customHeight="1" x14ac:dyDescent="0.3">
      <c r="R388" s="2"/>
    </row>
    <row r="389" spans="18:18" ht="15.75" customHeight="1" x14ac:dyDescent="0.3">
      <c r="R389" s="2"/>
    </row>
    <row r="390" spans="18:18" ht="15.75" customHeight="1" x14ac:dyDescent="0.3">
      <c r="R390" s="2"/>
    </row>
    <row r="391" spans="18:18" ht="15.75" customHeight="1" x14ac:dyDescent="0.3">
      <c r="R391" s="2"/>
    </row>
    <row r="392" spans="18:18" ht="15.75" customHeight="1" x14ac:dyDescent="0.3">
      <c r="R392" s="2"/>
    </row>
    <row r="393" spans="18:18" ht="15.75" customHeight="1" x14ac:dyDescent="0.3">
      <c r="R393" s="2"/>
    </row>
    <row r="394" spans="18:18" ht="15.75" customHeight="1" x14ac:dyDescent="0.3">
      <c r="R394" s="2"/>
    </row>
    <row r="395" spans="18:18" ht="15.75" customHeight="1" x14ac:dyDescent="0.3">
      <c r="R395" s="2"/>
    </row>
    <row r="396" spans="18:18" ht="15.75" customHeight="1" x14ac:dyDescent="0.3">
      <c r="R396" s="2"/>
    </row>
    <row r="397" spans="18:18" ht="15.75" customHeight="1" x14ac:dyDescent="0.3">
      <c r="R397" s="2"/>
    </row>
    <row r="398" spans="18:18" ht="15.75" customHeight="1" x14ac:dyDescent="0.3">
      <c r="R398" s="2"/>
    </row>
    <row r="399" spans="18:18" ht="15.75" customHeight="1" x14ac:dyDescent="0.3">
      <c r="R399" s="2"/>
    </row>
    <row r="400" spans="18:18" ht="15.75" customHeight="1" x14ac:dyDescent="0.3">
      <c r="R400" s="2"/>
    </row>
    <row r="401" spans="18:18" ht="15.75" customHeight="1" x14ac:dyDescent="0.3">
      <c r="R401" s="2"/>
    </row>
    <row r="402" spans="18:18" ht="15.75" customHeight="1" x14ac:dyDescent="0.3">
      <c r="R402" s="2"/>
    </row>
    <row r="403" spans="18:18" ht="15.75" customHeight="1" x14ac:dyDescent="0.3">
      <c r="R403" s="2"/>
    </row>
    <row r="404" spans="18:18" ht="15.75" customHeight="1" x14ac:dyDescent="0.3">
      <c r="R404" s="2"/>
    </row>
    <row r="405" spans="18:18" ht="15.75" customHeight="1" x14ac:dyDescent="0.3">
      <c r="R405" s="2"/>
    </row>
    <row r="406" spans="18:18" ht="15.75" customHeight="1" x14ac:dyDescent="0.3">
      <c r="R406" s="2"/>
    </row>
    <row r="407" spans="18:18" ht="15.75" customHeight="1" x14ac:dyDescent="0.3">
      <c r="R407" s="2"/>
    </row>
    <row r="408" spans="18:18" ht="15.75" customHeight="1" x14ac:dyDescent="0.3">
      <c r="R408" s="2"/>
    </row>
    <row r="409" spans="18:18" ht="15.75" customHeight="1" x14ac:dyDescent="0.3">
      <c r="R409" s="2"/>
    </row>
    <row r="410" spans="18:18" ht="15.75" customHeight="1" x14ac:dyDescent="0.3">
      <c r="R410" s="2"/>
    </row>
    <row r="411" spans="18:18" ht="15.75" customHeight="1" x14ac:dyDescent="0.3">
      <c r="R411" s="2"/>
    </row>
    <row r="412" spans="18:18" ht="15.75" customHeight="1" x14ac:dyDescent="0.3">
      <c r="R412" s="2"/>
    </row>
    <row r="413" spans="18:18" ht="15.75" customHeight="1" x14ac:dyDescent="0.3">
      <c r="R413" s="2"/>
    </row>
    <row r="414" spans="18:18" ht="15.75" customHeight="1" x14ac:dyDescent="0.3">
      <c r="R414" s="2"/>
    </row>
    <row r="415" spans="18:18" ht="15.75" customHeight="1" x14ac:dyDescent="0.3">
      <c r="R415" s="2"/>
    </row>
    <row r="416" spans="18:18" ht="15.75" customHeight="1" x14ac:dyDescent="0.3">
      <c r="R416" s="2"/>
    </row>
    <row r="417" spans="18:18" ht="15.75" customHeight="1" x14ac:dyDescent="0.3">
      <c r="R417" s="2"/>
    </row>
    <row r="418" spans="18:18" ht="15.75" customHeight="1" x14ac:dyDescent="0.3">
      <c r="R418" s="2"/>
    </row>
    <row r="419" spans="18:18" ht="15.75" customHeight="1" x14ac:dyDescent="0.3">
      <c r="R419" s="2"/>
    </row>
    <row r="420" spans="18:18" ht="15.75" customHeight="1" x14ac:dyDescent="0.3">
      <c r="R420" s="2"/>
    </row>
    <row r="421" spans="18:18" ht="15.75" customHeight="1" x14ac:dyDescent="0.3">
      <c r="R421" s="2"/>
    </row>
    <row r="422" spans="18:18" ht="15.75" customHeight="1" x14ac:dyDescent="0.3">
      <c r="R422" s="2"/>
    </row>
    <row r="423" spans="18:18" ht="15.75" customHeight="1" x14ac:dyDescent="0.3">
      <c r="R423" s="2"/>
    </row>
    <row r="424" spans="18:18" ht="15.75" customHeight="1" x14ac:dyDescent="0.3">
      <c r="R424" s="2"/>
    </row>
    <row r="425" spans="18:18" ht="15.75" customHeight="1" x14ac:dyDescent="0.3">
      <c r="R425" s="2"/>
    </row>
    <row r="426" spans="18:18" ht="15.75" customHeight="1" x14ac:dyDescent="0.3">
      <c r="R426" s="2"/>
    </row>
    <row r="427" spans="18:18" ht="15.75" customHeight="1" x14ac:dyDescent="0.3">
      <c r="R427" s="2"/>
    </row>
    <row r="428" spans="18:18" ht="15.75" customHeight="1" x14ac:dyDescent="0.3">
      <c r="R428" s="2"/>
    </row>
    <row r="429" spans="18:18" ht="15.75" customHeight="1" x14ac:dyDescent="0.3">
      <c r="R429" s="2"/>
    </row>
    <row r="430" spans="18:18" ht="15.75" customHeight="1" x14ac:dyDescent="0.3">
      <c r="R430" s="2"/>
    </row>
    <row r="431" spans="18:18" ht="15.75" customHeight="1" x14ac:dyDescent="0.3">
      <c r="R431" s="2"/>
    </row>
    <row r="432" spans="18:18" ht="15.75" customHeight="1" x14ac:dyDescent="0.3">
      <c r="R432" s="2"/>
    </row>
    <row r="433" spans="18:18" ht="15.75" customHeight="1" x14ac:dyDescent="0.3">
      <c r="R433" s="2"/>
    </row>
    <row r="434" spans="18:18" ht="15.75" customHeight="1" x14ac:dyDescent="0.3">
      <c r="R434" s="2"/>
    </row>
    <row r="435" spans="18:18" ht="15.75" customHeight="1" x14ac:dyDescent="0.3">
      <c r="R435" s="2"/>
    </row>
    <row r="436" spans="18:18" ht="15.75" customHeight="1" x14ac:dyDescent="0.3">
      <c r="R436" s="2"/>
    </row>
    <row r="437" spans="18:18" ht="15.75" customHeight="1" x14ac:dyDescent="0.3">
      <c r="R437" s="2"/>
    </row>
    <row r="438" spans="18:18" ht="15.75" customHeight="1" x14ac:dyDescent="0.3">
      <c r="R438" s="2"/>
    </row>
    <row r="439" spans="18:18" ht="15.75" customHeight="1" x14ac:dyDescent="0.3">
      <c r="R439" s="2"/>
    </row>
    <row r="440" spans="18:18" ht="15.75" customHeight="1" x14ac:dyDescent="0.3">
      <c r="R440" s="2"/>
    </row>
    <row r="441" spans="18:18" ht="15.75" customHeight="1" x14ac:dyDescent="0.3">
      <c r="R441" s="2"/>
    </row>
    <row r="442" spans="18:18" ht="15.75" customHeight="1" x14ac:dyDescent="0.3">
      <c r="R442" s="2"/>
    </row>
    <row r="443" spans="18:18" ht="15.75" customHeight="1" x14ac:dyDescent="0.3">
      <c r="R443" s="2"/>
    </row>
    <row r="444" spans="18:18" ht="15.75" customHeight="1" x14ac:dyDescent="0.3">
      <c r="R444" s="2"/>
    </row>
    <row r="445" spans="18:18" ht="15.75" customHeight="1" x14ac:dyDescent="0.3">
      <c r="R445" s="2"/>
    </row>
    <row r="446" spans="18:18" ht="15.75" customHeight="1" x14ac:dyDescent="0.3">
      <c r="R446" s="2"/>
    </row>
    <row r="447" spans="18:18" ht="15.75" customHeight="1" x14ac:dyDescent="0.3">
      <c r="R447" s="2"/>
    </row>
    <row r="448" spans="18:18" ht="15.75" customHeight="1" x14ac:dyDescent="0.3">
      <c r="R448" s="2"/>
    </row>
    <row r="449" spans="18:18" ht="15.75" customHeight="1" x14ac:dyDescent="0.3">
      <c r="R449" s="2"/>
    </row>
    <row r="450" spans="18:18" ht="15.75" customHeight="1" x14ac:dyDescent="0.3">
      <c r="R450" s="2"/>
    </row>
    <row r="451" spans="18:18" ht="15.75" customHeight="1" x14ac:dyDescent="0.3">
      <c r="R451" s="2"/>
    </row>
    <row r="452" spans="18:18" ht="15.75" customHeight="1" x14ac:dyDescent="0.3">
      <c r="R452" s="2"/>
    </row>
    <row r="453" spans="18:18" ht="15.75" customHeight="1" x14ac:dyDescent="0.3">
      <c r="R453" s="2"/>
    </row>
    <row r="454" spans="18:18" ht="15.75" customHeight="1" x14ac:dyDescent="0.3">
      <c r="R454" s="2"/>
    </row>
    <row r="455" spans="18:18" ht="15.75" customHeight="1" x14ac:dyDescent="0.3">
      <c r="R455" s="2"/>
    </row>
    <row r="456" spans="18:18" ht="15.75" customHeight="1" x14ac:dyDescent="0.3">
      <c r="R456" s="2"/>
    </row>
    <row r="457" spans="18:18" ht="15.75" customHeight="1" x14ac:dyDescent="0.3">
      <c r="R457" s="2"/>
    </row>
    <row r="458" spans="18:18" ht="15.75" customHeight="1" x14ac:dyDescent="0.3">
      <c r="R458" s="2"/>
    </row>
    <row r="459" spans="18:18" ht="15.75" customHeight="1" x14ac:dyDescent="0.3">
      <c r="R459" s="2"/>
    </row>
    <row r="460" spans="18:18" ht="15.75" customHeight="1" x14ac:dyDescent="0.3">
      <c r="R460" s="2"/>
    </row>
    <row r="461" spans="18:18" ht="15.75" customHeight="1" x14ac:dyDescent="0.3">
      <c r="R461" s="2"/>
    </row>
    <row r="462" spans="18:18" ht="15.75" customHeight="1" x14ac:dyDescent="0.3">
      <c r="R462" s="2"/>
    </row>
    <row r="463" spans="18:18" ht="15.75" customHeight="1" x14ac:dyDescent="0.3">
      <c r="R463" s="2"/>
    </row>
    <row r="464" spans="18:18" ht="15.75" customHeight="1" x14ac:dyDescent="0.3">
      <c r="R464" s="2"/>
    </row>
    <row r="465" spans="18:18" ht="15.75" customHeight="1" x14ac:dyDescent="0.3">
      <c r="R465" s="2"/>
    </row>
    <row r="466" spans="18:18" ht="15.75" customHeight="1" x14ac:dyDescent="0.3">
      <c r="R466" s="2"/>
    </row>
    <row r="467" spans="18:18" ht="15.75" customHeight="1" x14ac:dyDescent="0.3">
      <c r="R467" s="2"/>
    </row>
    <row r="468" spans="18:18" ht="15.75" customHeight="1" x14ac:dyDescent="0.3">
      <c r="R468" s="2"/>
    </row>
    <row r="469" spans="18:18" ht="15.75" customHeight="1" x14ac:dyDescent="0.3">
      <c r="R469" s="2"/>
    </row>
    <row r="470" spans="18:18" ht="15.75" customHeight="1" x14ac:dyDescent="0.3">
      <c r="R470" s="2"/>
    </row>
    <row r="471" spans="18:18" ht="15.75" customHeight="1" x14ac:dyDescent="0.3">
      <c r="R471" s="2"/>
    </row>
    <row r="472" spans="18:18" ht="15.75" customHeight="1" x14ac:dyDescent="0.3">
      <c r="R472" s="2"/>
    </row>
    <row r="473" spans="18:18" ht="15.75" customHeight="1" x14ac:dyDescent="0.3">
      <c r="R473" s="2"/>
    </row>
    <row r="474" spans="18:18" ht="15.75" customHeight="1" x14ac:dyDescent="0.3">
      <c r="R474" s="2"/>
    </row>
    <row r="475" spans="18:18" ht="15.75" customHeight="1" x14ac:dyDescent="0.3">
      <c r="R475" s="2"/>
    </row>
    <row r="476" spans="18:18" ht="15.75" customHeight="1" x14ac:dyDescent="0.3">
      <c r="R476" s="2"/>
    </row>
    <row r="477" spans="18:18" ht="15.75" customHeight="1" x14ac:dyDescent="0.3">
      <c r="R477" s="2"/>
    </row>
    <row r="478" spans="18:18" ht="15.75" customHeight="1" x14ac:dyDescent="0.3">
      <c r="R478" s="2"/>
    </row>
    <row r="479" spans="18:18" ht="15.75" customHeight="1" x14ac:dyDescent="0.3">
      <c r="R479" s="2"/>
    </row>
    <row r="480" spans="18:18" ht="15.75" customHeight="1" x14ac:dyDescent="0.3">
      <c r="R480" s="2"/>
    </row>
    <row r="481" spans="18:18" ht="15.75" customHeight="1" x14ac:dyDescent="0.3">
      <c r="R481" s="2"/>
    </row>
    <row r="482" spans="18:18" ht="15.75" customHeight="1" x14ac:dyDescent="0.3">
      <c r="R482" s="2"/>
    </row>
    <row r="483" spans="18:18" ht="15.75" customHeight="1" x14ac:dyDescent="0.3">
      <c r="R483" s="2"/>
    </row>
    <row r="484" spans="18:18" ht="15.75" customHeight="1" x14ac:dyDescent="0.3">
      <c r="R484" s="2"/>
    </row>
    <row r="485" spans="18:18" ht="15.75" customHeight="1" x14ac:dyDescent="0.3">
      <c r="R485" s="2"/>
    </row>
    <row r="486" spans="18:18" ht="15.75" customHeight="1" x14ac:dyDescent="0.3">
      <c r="R486" s="2"/>
    </row>
    <row r="487" spans="18:18" ht="15.75" customHeight="1" x14ac:dyDescent="0.3">
      <c r="R487" s="2"/>
    </row>
    <row r="488" spans="18:18" ht="15.75" customHeight="1" x14ac:dyDescent="0.3">
      <c r="R488" s="2"/>
    </row>
    <row r="489" spans="18:18" ht="15.75" customHeight="1" x14ac:dyDescent="0.3">
      <c r="R489" s="2"/>
    </row>
    <row r="490" spans="18:18" ht="15.75" customHeight="1" x14ac:dyDescent="0.3">
      <c r="R490" s="2"/>
    </row>
    <row r="491" spans="18:18" ht="15.75" customHeight="1" x14ac:dyDescent="0.3">
      <c r="R491" s="2"/>
    </row>
    <row r="492" spans="18:18" ht="15.75" customHeight="1" x14ac:dyDescent="0.3">
      <c r="R492" s="2"/>
    </row>
    <row r="493" spans="18:18" ht="15.75" customHeight="1" x14ac:dyDescent="0.3">
      <c r="R493" s="2"/>
    </row>
    <row r="494" spans="18:18" ht="15.75" customHeight="1" x14ac:dyDescent="0.3">
      <c r="R494" s="2"/>
    </row>
    <row r="495" spans="18:18" ht="15.75" customHeight="1" x14ac:dyDescent="0.3">
      <c r="R495" s="2"/>
    </row>
    <row r="496" spans="18:18" ht="15.75" customHeight="1" x14ac:dyDescent="0.3">
      <c r="R496" s="2"/>
    </row>
    <row r="497" spans="18:18" ht="15.75" customHeight="1" x14ac:dyDescent="0.3">
      <c r="R497" s="2"/>
    </row>
    <row r="498" spans="18:18" ht="15.75" customHeight="1" x14ac:dyDescent="0.3">
      <c r="R498" s="2"/>
    </row>
    <row r="499" spans="18:18" ht="15.75" customHeight="1" x14ac:dyDescent="0.3">
      <c r="R499" s="2"/>
    </row>
    <row r="500" spans="18:18" ht="15.75" customHeight="1" x14ac:dyDescent="0.3">
      <c r="R500" s="2"/>
    </row>
    <row r="501" spans="18:18" ht="15.75" customHeight="1" x14ac:dyDescent="0.3">
      <c r="R501" s="2"/>
    </row>
    <row r="502" spans="18:18" ht="15.75" customHeight="1" x14ac:dyDescent="0.3">
      <c r="R502" s="2"/>
    </row>
    <row r="503" spans="18:18" ht="15.75" customHeight="1" x14ac:dyDescent="0.3">
      <c r="R503" s="2"/>
    </row>
    <row r="504" spans="18:18" ht="15.75" customHeight="1" x14ac:dyDescent="0.3">
      <c r="R504" s="2"/>
    </row>
    <row r="505" spans="18:18" ht="15.75" customHeight="1" x14ac:dyDescent="0.3">
      <c r="R505" s="2"/>
    </row>
    <row r="506" spans="18:18" ht="15.75" customHeight="1" x14ac:dyDescent="0.3">
      <c r="R506" s="2"/>
    </row>
    <row r="507" spans="18:18" ht="15.75" customHeight="1" x14ac:dyDescent="0.3">
      <c r="R507" s="2"/>
    </row>
    <row r="508" spans="18:18" ht="15.75" customHeight="1" x14ac:dyDescent="0.3">
      <c r="R508" s="2"/>
    </row>
    <row r="509" spans="18:18" ht="15.75" customHeight="1" x14ac:dyDescent="0.3">
      <c r="R509" s="2"/>
    </row>
    <row r="510" spans="18:18" ht="15.75" customHeight="1" x14ac:dyDescent="0.3">
      <c r="R510" s="2"/>
    </row>
    <row r="511" spans="18:18" ht="15.75" customHeight="1" x14ac:dyDescent="0.3">
      <c r="R511" s="2"/>
    </row>
    <row r="512" spans="18:18" ht="15.75" customHeight="1" x14ac:dyDescent="0.3">
      <c r="R512" s="2"/>
    </row>
    <row r="513" spans="18:18" ht="15.75" customHeight="1" x14ac:dyDescent="0.3">
      <c r="R513" s="2"/>
    </row>
    <row r="514" spans="18:18" ht="15.75" customHeight="1" x14ac:dyDescent="0.3">
      <c r="R514" s="2"/>
    </row>
    <row r="515" spans="18:18" ht="15.75" customHeight="1" x14ac:dyDescent="0.3">
      <c r="R515" s="2"/>
    </row>
    <row r="516" spans="18:18" ht="15.75" customHeight="1" x14ac:dyDescent="0.3">
      <c r="R516" s="2"/>
    </row>
    <row r="517" spans="18:18" ht="15.75" customHeight="1" x14ac:dyDescent="0.3">
      <c r="R517" s="2"/>
    </row>
    <row r="518" spans="18:18" ht="15.75" customHeight="1" x14ac:dyDescent="0.3">
      <c r="R518" s="2"/>
    </row>
    <row r="519" spans="18:18" ht="15.75" customHeight="1" x14ac:dyDescent="0.3">
      <c r="R519" s="2"/>
    </row>
    <row r="520" spans="18:18" ht="15.75" customHeight="1" x14ac:dyDescent="0.3">
      <c r="R520" s="2"/>
    </row>
    <row r="521" spans="18:18" ht="15.75" customHeight="1" x14ac:dyDescent="0.3">
      <c r="R521" s="2"/>
    </row>
    <row r="522" spans="18:18" ht="15.75" customHeight="1" x14ac:dyDescent="0.3">
      <c r="R522" s="2"/>
    </row>
    <row r="523" spans="18:18" ht="15.75" customHeight="1" x14ac:dyDescent="0.3">
      <c r="R523" s="2"/>
    </row>
    <row r="524" spans="18:18" ht="15.75" customHeight="1" x14ac:dyDescent="0.3">
      <c r="R524" s="2"/>
    </row>
    <row r="525" spans="18:18" ht="15.75" customHeight="1" x14ac:dyDescent="0.3">
      <c r="R525" s="2"/>
    </row>
    <row r="526" spans="18:18" ht="15.75" customHeight="1" x14ac:dyDescent="0.3">
      <c r="R526" s="2"/>
    </row>
    <row r="527" spans="18:18" ht="15.75" customHeight="1" x14ac:dyDescent="0.3">
      <c r="R527" s="2"/>
    </row>
    <row r="528" spans="18:18" ht="15.75" customHeight="1" x14ac:dyDescent="0.3">
      <c r="R528" s="2"/>
    </row>
    <row r="529" spans="18:18" ht="15.75" customHeight="1" x14ac:dyDescent="0.3">
      <c r="R529" s="2"/>
    </row>
    <row r="530" spans="18:18" ht="15.75" customHeight="1" x14ac:dyDescent="0.3">
      <c r="R530" s="2"/>
    </row>
    <row r="531" spans="18:18" ht="15.75" customHeight="1" x14ac:dyDescent="0.3">
      <c r="R531" s="2"/>
    </row>
    <row r="532" spans="18:18" ht="15.75" customHeight="1" x14ac:dyDescent="0.3">
      <c r="R532" s="2"/>
    </row>
    <row r="533" spans="18:18" ht="15.75" customHeight="1" x14ac:dyDescent="0.3">
      <c r="R533" s="2"/>
    </row>
    <row r="534" spans="18:18" ht="15.75" customHeight="1" x14ac:dyDescent="0.3">
      <c r="R534" s="2"/>
    </row>
    <row r="535" spans="18:18" ht="15.75" customHeight="1" x14ac:dyDescent="0.3">
      <c r="R535" s="2"/>
    </row>
    <row r="536" spans="18:18" ht="15.75" customHeight="1" x14ac:dyDescent="0.3">
      <c r="R536" s="2"/>
    </row>
    <row r="537" spans="18:18" ht="15.75" customHeight="1" x14ac:dyDescent="0.3">
      <c r="R537" s="2"/>
    </row>
    <row r="538" spans="18:18" ht="15.75" customHeight="1" x14ac:dyDescent="0.3">
      <c r="R538" s="2"/>
    </row>
    <row r="539" spans="18:18" ht="15.75" customHeight="1" x14ac:dyDescent="0.3">
      <c r="R539" s="2"/>
    </row>
    <row r="540" spans="18:18" ht="15.75" customHeight="1" x14ac:dyDescent="0.3">
      <c r="R540" s="2"/>
    </row>
    <row r="541" spans="18:18" ht="15.75" customHeight="1" x14ac:dyDescent="0.3">
      <c r="R541" s="2"/>
    </row>
    <row r="542" spans="18:18" ht="15.75" customHeight="1" x14ac:dyDescent="0.3">
      <c r="R542" s="2"/>
    </row>
    <row r="543" spans="18:18" ht="15.75" customHeight="1" x14ac:dyDescent="0.3">
      <c r="R543" s="2"/>
    </row>
    <row r="544" spans="18:18" ht="15.75" customHeight="1" x14ac:dyDescent="0.3">
      <c r="R544" s="2"/>
    </row>
    <row r="545" spans="18:18" ht="15.75" customHeight="1" x14ac:dyDescent="0.3">
      <c r="R545" s="2"/>
    </row>
    <row r="546" spans="18:18" ht="15.75" customHeight="1" x14ac:dyDescent="0.3">
      <c r="R546" s="2"/>
    </row>
    <row r="547" spans="18:18" ht="15.75" customHeight="1" x14ac:dyDescent="0.3">
      <c r="R547" s="2"/>
    </row>
    <row r="548" spans="18:18" ht="15.75" customHeight="1" x14ac:dyDescent="0.3">
      <c r="R548" s="2"/>
    </row>
    <row r="549" spans="18:18" ht="15.75" customHeight="1" x14ac:dyDescent="0.3">
      <c r="R549" s="2"/>
    </row>
    <row r="550" spans="18:18" ht="15.75" customHeight="1" x14ac:dyDescent="0.3">
      <c r="R550" s="2"/>
    </row>
    <row r="551" spans="18:18" ht="15.75" customHeight="1" x14ac:dyDescent="0.3">
      <c r="R551" s="2"/>
    </row>
    <row r="552" spans="18:18" ht="15.75" customHeight="1" x14ac:dyDescent="0.3">
      <c r="R552" s="2"/>
    </row>
    <row r="553" spans="18:18" ht="15.75" customHeight="1" x14ac:dyDescent="0.3">
      <c r="R553" s="2"/>
    </row>
    <row r="554" spans="18:18" ht="15.75" customHeight="1" x14ac:dyDescent="0.3">
      <c r="R554" s="2"/>
    </row>
    <row r="555" spans="18:18" ht="15.75" customHeight="1" x14ac:dyDescent="0.3">
      <c r="R555" s="2"/>
    </row>
    <row r="556" spans="18:18" ht="15.75" customHeight="1" x14ac:dyDescent="0.3">
      <c r="R556" s="2"/>
    </row>
    <row r="557" spans="18:18" ht="15.75" customHeight="1" x14ac:dyDescent="0.3">
      <c r="R557" s="2"/>
    </row>
    <row r="558" spans="18:18" ht="15.75" customHeight="1" x14ac:dyDescent="0.3">
      <c r="R558" s="2"/>
    </row>
    <row r="559" spans="18:18" ht="15.75" customHeight="1" x14ac:dyDescent="0.3">
      <c r="R559" s="2"/>
    </row>
    <row r="560" spans="18:18" ht="15.75" customHeight="1" x14ac:dyDescent="0.3">
      <c r="R560" s="2"/>
    </row>
    <row r="561" spans="18:18" ht="15.75" customHeight="1" x14ac:dyDescent="0.3">
      <c r="R561" s="2"/>
    </row>
    <row r="562" spans="18:18" ht="15.75" customHeight="1" x14ac:dyDescent="0.3">
      <c r="R562" s="2"/>
    </row>
    <row r="563" spans="18:18" ht="15.75" customHeight="1" x14ac:dyDescent="0.3">
      <c r="R563" s="2"/>
    </row>
    <row r="564" spans="18:18" ht="15.75" customHeight="1" x14ac:dyDescent="0.3">
      <c r="R564" s="2"/>
    </row>
    <row r="565" spans="18:18" ht="15.75" customHeight="1" x14ac:dyDescent="0.3">
      <c r="R565" s="2"/>
    </row>
    <row r="566" spans="18:18" ht="15.75" customHeight="1" x14ac:dyDescent="0.3">
      <c r="R566" s="2"/>
    </row>
    <row r="567" spans="18:18" ht="15.75" customHeight="1" x14ac:dyDescent="0.3">
      <c r="R567" s="2"/>
    </row>
    <row r="568" spans="18:18" ht="15.75" customHeight="1" x14ac:dyDescent="0.3">
      <c r="R568" s="2"/>
    </row>
    <row r="569" spans="18:18" ht="15.75" customHeight="1" x14ac:dyDescent="0.3">
      <c r="R569" s="2"/>
    </row>
    <row r="570" spans="18:18" ht="15.75" customHeight="1" x14ac:dyDescent="0.3">
      <c r="R570" s="2"/>
    </row>
    <row r="571" spans="18:18" ht="15.75" customHeight="1" x14ac:dyDescent="0.3">
      <c r="R571" s="2"/>
    </row>
    <row r="572" spans="18:18" ht="15.75" customHeight="1" x14ac:dyDescent="0.3">
      <c r="R572" s="2"/>
    </row>
    <row r="573" spans="18:18" ht="15.75" customHeight="1" x14ac:dyDescent="0.3">
      <c r="R573" s="2"/>
    </row>
    <row r="574" spans="18:18" ht="15.75" customHeight="1" x14ac:dyDescent="0.3">
      <c r="R574" s="2"/>
    </row>
    <row r="575" spans="18:18" ht="15.75" customHeight="1" x14ac:dyDescent="0.3">
      <c r="R575" s="2"/>
    </row>
    <row r="576" spans="18:18" ht="15.75" customHeight="1" x14ac:dyDescent="0.3">
      <c r="R576" s="2"/>
    </row>
    <row r="577" spans="18:18" ht="15.75" customHeight="1" x14ac:dyDescent="0.3">
      <c r="R577" s="2"/>
    </row>
    <row r="578" spans="18:18" ht="15.75" customHeight="1" x14ac:dyDescent="0.3">
      <c r="R578" s="2"/>
    </row>
    <row r="579" spans="18:18" ht="15.75" customHeight="1" x14ac:dyDescent="0.3">
      <c r="R579" s="2"/>
    </row>
    <row r="580" spans="18:18" ht="15.75" customHeight="1" x14ac:dyDescent="0.3">
      <c r="R580" s="2"/>
    </row>
    <row r="581" spans="18:18" ht="15.75" customHeight="1" x14ac:dyDescent="0.3">
      <c r="R581" s="2"/>
    </row>
    <row r="582" spans="18:18" ht="15.75" customHeight="1" x14ac:dyDescent="0.3">
      <c r="R582" s="2"/>
    </row>
    <row r="583" spans="18:18" ht="15.75" customHeight="1" x14ac:dyDescent="0.3">
      <c r="R583" s="2"/>
    </row>
    <row r="584" spans="18:18" ht="15.75" customHeight="1" x14ac:dyDescent="0.3">
      <c r="R584" s="2"/>
    </row>
    <row r="585" spans="18:18" ht="15.75" customHeight="1" x14ac:dyDescent="0.3">
      <c r="R585" s="2"/>
    </row>
    <row r="586" spans="18:18" ht="15.75" customHeight="1" x14ac:dyDescent="0.3">
      <c r="R586" s="2"/>
    </row>
    <row r="587" spans="18:18" ht="15.75" customHeight="1" x14ac:dyDescent="0.3">
      <c r="R587" s="2"/>
    </row>
    <row r="588" spans="18:18" ht="15.75" customHeight="1" x14ac:dyDescent="0.3">
      <c r="R588" s="2"/>
    </row>
    <row r="589" spans="18:18" ht="15.75" customHeight="1" x14ac:dyDescent="0.3">
      <c r="R589" s="2"/>
    </row>
    <row r="590" spans="18:18" ht="15.75" customHeight="1" x14ac:dyDescent="0.3">
      <c r="R590" s="2"/>
    </row>
    <row r="591" spans="18:18" ht="15.75" customHeight="1" x14ac:dyDescent="0.3">
      <c r="R591" s="2"/>
    </row>
    <row r="592" spans="18:18" ht="15.75" customHeight="1" x14ac:dyDescent="0.3">
      <c r="R592" s="2"/>
    </row>
    <row r="593" spans="18:18" ht="15.75" customHeight="1" x14ac:dyDescent="0.3">
      <c r="R593" s="2"/>
    </row>
    <row r="594" spans="18:18" ht="15.75" customHeight="1" x14ac:dyDescent="0.3">
      <c r="R594" s="2"/>
    </row>
    <row r="595" spans="18:18" ht="15.75" customHeight="1" x14ac:dyDescent="0.3">
      <c r="R595" s="2"/>
    </row>
    <row r="596" spans="18:18" ht="15.75" customHeight="1" x14ac:dyDescent="0.3">
      <c r="R596" s="2"/>
    </row>
    <row r="597" spans="18:18" ht="15.75" customHeight="1" x14ac:dyDescent="0.3">
      <c r="R597" s="2"/>
    </row>
    <row r="598" spans="18:18" ht="15.75" customHeight="1" x14ac:dyDescent="0.3">
      <c r="R598" s="2"/>
    </row>
    <row r="599" spans="18:18" ht="15.75" customHeight="1" x14ac:dyDescent="0.3">
      <c r="R599" s="2"/>
    </row>
    <row r="600" spans="18:18" ht="15.75" customHeight="1" x14ac:dyDescent="0.3">
      <c r="R600" s="2"/>
    </row>
    <row r="601" spans="18:18" ht="15.75" customHeight="1" x14ac:dyDescent="0.3">
      <c r="R601" s="2"/>
    </row>
    <row r="602" spans="18:18" ht="15.75" customHeight="1" x14ac:dyDescent="0.3">
      <c r="R602" s="2"/>
    </row>
    <row r="603" spans="18:18" ht="15.75" customHeight="1" x14ac:dyDescent="0.3">
      <c r="R603" s="2"/>
    </row>
    <row r="604" spans="18:18" ht="15.75" customHeight="1" x14ac:dyDescent="0.3">
      <c r="R604" s="2"/>
    </row>
    <row r="605" spans="18:18" ht="15.75" customHeight="1" x14ac:dyDescent="0.3">
      <c r="R605" s="2"/>
    </row>
    <row r="606" spans="18:18" ht="15.75" customHeight="1" x14ac:dyDescent="0.3">
      <c r="R606" s="2"/>
    </row>
    <row r="607" spans="18:18" ht="15.75" customHeight="1" x14ac:dyDescent="0.3">
      <c r="R607" s="2"/>
    </row>
    <row r="608" spans="18:18" ht="15.75" customHeight="1" x14ac:dyDescent="0.3">
      <c r="R608" s="2"/>
    </row>
    <row r="609" spans="18:18" ht="15.75" customHeight="1" x14ac:dyDescent="0.3">
      <c r="R609" s="2"/>
    </row>
    <row r="610" spans="18:18" ht="15.75" customHeight="1" x14ac:dyDescent="0.3">
      <c r="R610" s="2"/>
    </row>
    <row r="611" spans="18:18" ht="15.75" customHeight="1" x14ac:dyDescent="0.3">
      <c r="R611" s="2"/>
    </row>
    <row r="612" spans="18:18" ht="15.75" customHeight="1" x14ac:dyDescent="0.3">
      <c r="R612" s="2"/>
    </row>
    <row r="613" spans="18:18" ht="15.75" customHeight="1" x14ac:dyDescent="0.3">
      <c r="R613" s="2"/>
    </row>
    <row r="614" spans="18:18" ht="15.75" customHeight="1" x14ac:dyDescent="0.3">
      <c r="R614" s="2"/>
    </row>
    <row r="615" spans="18:18" ht="15.75" customHeight="1" x14ac:dyDescent="0.3">
      <c r="R615" s="2"/>
    </row>
    <row r="616" spans="18:18" ht="15.75" customHeight="1" x14ac:dyDescent="0.3">
      <c r="R616" s="2"/>
    </row>
    <row r="617" spans="18:18" ht="15.75" customHeight="1" x14ac:dyDescent="0.3">
      <c r="R617" s="2"/>
    </row>
    <row r="618" spans="18:18" ht="15.75" customHeight="1" x14ac:dyDescent="0.3">
      <c r="R618" s="2"/>
    </row>
    <row r="619" spans="18:18" ht="15.75" customHeight="1" x14ac:dyDescent="0.3">
      <c r="R619" s="2"/>
    </row>
    <row r="620" spans="18:18" ht="15.75" customHeight="1" x14ac:dyDescent="0.3">
      <c r="R620" s="2"/>
    </row>
    <row r="621" spans="18:18" ht="15.75" customHeight="1" x14ac:dyDescent="0.3">
      <c r="R621" s="2"/>
    </row>
    <row r="622" spans="18:18" ht="15.75" customHeight="1" x14ac:dyDescent="0.3">
      <c r="R622" s="2"/>
    </row>
    <row r="623" spans="18:18" ht="15.75" customHeight="1" x14ac:dyDescent="0.3">
      <c r="R623" s="2"/>
    </row>
    <row r="624" spans="18:18" ht="15.75" customHeight="1" x14ac:dyDescent="0.3">
      <c r="R624" s="2"/>
    </row>
    <row r="625" spans="18:18" ht="15.75" customHeight="1" x14ac:dyDescent="0.3">
      <c r="R625" s="2"/>
    </row>
    <row r="626" spans="18:18" ht="15.75" customHeight="1" x14ac:dyDescent="0.3">
      <c r="R626" s="2"/>
    </row>
    <row r="627" spans="18:18" ht="15.75" customHeight="1" x14ac:dyDescent="0.3">
      <c r="R627" s="2"/>
    </row>
    <row r="628" spans="18:18" ht="15.75" customHeight="1" x14ac:dyDescent="0.3">
      <c r="R628" s="2"/>
    </row>
    <row r="629" spans="18:18" ht="15.75" customHeight="1" x14ac:dyDescent="0.3">
      <c r="R629" s="2"/>
    </row>
    <row r="630" spans="18:18" ht="15.75" customHeight="1" x14ac:dyDescent="0.3">
      <c r="R630" s="2"/>
    </row>
    <row r="631" spans="18:18" ht="15.75" customHeight="1" x14ac:dyDescent="0.3">
      <c r="R631" s="2"/>
    </row>
    <row r="632" spans="18:18" ht="15.75" customHeight="1" x14ac:dyDescent="0.3">
      <c r="R632" s="2"/>
    </row>
    <row r="633" spans="18:18" ht="15.75" customHeight="1" x14ac:dyDescent="0.3">
      <c r="R633" s="2"/>
    </row>
    <row r="634" spans="18:18" ht="15.75" customHeight="1" x14ac:dyDescent="0.3">
      <c r="R634" s="2"/>
    </row>
    <row r="635" spans="18:18" ht="15.75" customHeight="1" x14ac:dyDescent="0.3">
      <c r="R635" s="2"/>
    </row>
    <row r="636" spans="18:18" ht="15.75" customHeight="1" x14ac:dyDescent="0.3">
      <c r="R636" s="2"/>
    </row>
    <row r="637" spans="18:18" ht="15.75" customHeight="1" x14ac:dyDescent="0.3">
      <c r="R637" s="2"/>
    </row>
    <row r="638" spans="18:18" ht="15.75" customHeight="1" x14ac:dyDescent="0.3">
      <c r="R638" s="2"/>
    </row>
    <row r="639" spans="18:18" ht="15.75" customHeight="1" x14ac:dyDescent="0.3">
      <c r="R639" s="2"/>
    </row>
    <row r="640" spans="18:18" ht="15.75" customHeight="1" x14ac:dyDescent="0.3">
      <c r="R640" s="2"/>
    </row>
    <row r="641" spans="18:18" ht="15.75" customHeight="1" x14ac:dyDescent="0.3">
      <c r="R641" s="2"/>
    </row>
    <row r="642" spans="18:18" ht="15.75" customHeight="1" x14ac:dyDescent="0.3">
      <c r="R642" s="2"/>
    </row>
    <row r="643" spans="18:18" ht="15.75" customHeight="1" x14ac:dyDescent="0.3">
      <c r="R643" s="2"/>
    </row>
    <row r="644" spans="18:18" ht="15.75" customHeight="1" x14ac:dyDescent="0.3">
      <c r="R644" s="2"/>
    </row>
    <row r="645" spans="18:18" ht="15.75" customHeight="1" x14ac:dyDescent="0.3">
      <c r="R645" s="2"/>
    </row>
    <row r="646" spans="18:18" ht="15.75" customHeight="1" x14ac:dyDescent="0.3">
      <c r="R646" s="2"/>
    </row>
    <row r="647" spans="18:18" ht="15.75" customHeight="1" x14ac:dyDescent="0.3">
      <c r="R647" s="2"/>
    </row>
    <row r="648" spans="18:18" ht="15.75" customHeight="1" x14ac:dyDescent="0.3">
      <c r="R648" s="2"/>
    </row>
    <row r="649" spans="18:18" ht="15.75" customHeight="1" x14ac:dyDescent="0.3">
      <c r="R649" s="2"/>
    </row>
    <row r="650" spans="18:18" ht="15.75" customHeight="1" x14ac:dyDescent="0.3">
      <c r="R650" s="2"/>
    </row>
    <row r="651" spans="18:18" ht="15.75" customHeight="1" x14ac:dyDescent="0.3">
      <c r="R651" s="2"/>
    </row>
    <row r="652" spans="18:18" ht="15.75" customHeight="1" x14ac:dyDescent="0.3">
      <c r="R652" s="2"/>
    </row>
    <row r="653" spans="18:18" ht="15.75" customHeight="1" x14ac:dyDescent="0.3">
      <c r="R653" s="2"/>
    </row>
    <row r="654" spans="18:18" ht="15.75" customHeight="1" x14ac:dyDescent="0.3">
      <c r="R654" s="2"/>
    </row>
    <row r="655" spans="18:18" ht="15.75" customHeight="1" x14ac:dyDescent="0.3">
      <c r="R655" s="2"/>
    </row>
    <row r="656" spans="18:18" ht="15.75" customHeight="1" x14ac:dyDescent="0.3">
      <c r="R656" s="2"/>
    </row>
    <row r="657" spans="18:18" ht="15.75" customHeight="1" x14ac:dyDescent="0.3">
      <c r="R657" s="2"/>
    </row>
    <row r="658" spans="18:18" ht="15.75" customHeight="1" x14ac:dyDescent="0.3">
      <c r="R658" s="2"/>
    </row>
    <row r="659" spans="18:18" ht="15.75" customHeight="1" x14ac:dyDescent="0.3">
      <c r="R659" s="2"/>
    </row>
    <row r="660" spans="18:18" ht="15.75" customHeight="1" x14ac:dyDescent="0.3">
      <c r="R660" s="2"/>
    </row>
    <row r="661" spans="18:18" ht="15.75" customHeight="1" x14ac:dyDescent="0.3">
      <c r="R661" s="2"/>
    </row>
    <row r="662" spans="18:18" ht="15.75" customHeight="1" x14ac:dyDescent="0.3">
      <c r="R662" s="2"/>
    </row>
    <row r="663" spans="18:18" ht="15.75" customHeight="1" x14ac:dyDescent="0.3">
      <c r="R663" s="2"/>
    </row>
    <row r="664" spans="18:18" ht="15.75" customHeight="1" x14ac:dyDescent="0.3">
      <c r="R664" s="2"/>
    </row>
    <row r="665" spans="18:18" ht="15.75" customHeight="1" x14ac:dyDescent="0.3">
      <c r="R665" s="2"/>
    </row>
    <row r="666" spans="18:18" ht="15.75" customHeight="1" x14ac:dyDescent="0.3">
      <c r="R666" s="2"/>
    </row>
    <row r="667" spans="18:18" ht="15.75" customHeight="1" x14ac:dyDescent="0.3">
      <c r="R667" s="2"/>
    </row>
    <row r="668" spans="18:18" ht="15.75" customHeight="1" x14ac:dyDescent="0.3">
      <c r="R668" s="2"/>
    </row>
    <row r="669" spans="18:18" ht="15.75" customHeight="1" x14ac:dyDescent="0.3">
      <c r="R669" s="2"/>
    </row>
    <row r="670" spans="18:18" ht="15.75" customHeight="1" x14ac:dyDescent="0.3">
      <c r="R670" s="2"/>
    </row>
    <row r="671" spans="18:18" ht="15.75" customHeight="1" x14ac:dyDescent="0.3">
      <c r="R671" s="2"/>
    </row>
    <row r="672" spans="18:18" ht="15.75" customHeight="1" x14ac:dyDescent="0.3">
      <c r="R672" s="2"/>
    </row>
    <row r="673" spans="18:18" ht="15.75" customHeight="1" x14ac:dyDescent="0.3">
      <c r="R673" s="2"/>
    </row>
    <row r="674" spans="18:18" ht="15.75" customHeight="1" x14ac:dyDescent="0.3">
      <c r="R674" s="2"/>
    </row>
    <row r="675" spans="18:18" ht="15.75" customHeight="1" x14ac:dyDescent="0.3">
      <c r="R675" s="2"/>
    </row>
    <row r="676" spans="18:18" ht="15.75" customHeight="1" x14ac:dyDescent="0.3">
      <c r="R676" s="2"/>
    </row>
    <row r="677" spans="18:18" ht="15.75" customHeight="1" x14ac:dyDescent="0.3">
      <c r="R677" s="2"/>
    </row>
    <row r="678" spans="18:18" ht="15.75" customHeight="1" x14ac:dyDescent="0.3">
      <c r="R678" s="2"/>
    </row>
    <row r="679" spans="18:18" ht="15.75" customHeight="1" x14ac:dyDescent="0.3">
      <c r="R679" s="2"/>
    </row>
    <row r="680" spans="18:18" ht="15.75" customHeight="1" x14ac:dyDescent="0.3">
      <c r="R680" s="2"/>
    </row>
    <row r="681" spans="18:18" ht="15.75" customHeight="1" x14ac:dyDescent="0.3">
      <c r="R681" s="2"/>
    </row>
    <row r="682" spans="18:18" ht="15.75" customHeight="1" x14ac:dyDescent="0.3">
      <c r="R682" s="2"/>
    </row>
    <row r="683" spans="18:18" ht="15.75" customHeight="1" x14ac:dyDescent="0.3">
      <c r="R683" s="2"/>
    </row>
    <row r="684" spans="18:18" ht="15.75" customHeight="1" x14ac:dyDescent="0.3">
      <c r="R684" s="2"/>
    </row>
    <row r="685" spans="18:18" ht="15.75" customHeight="1" x14ac:dyDescent="0.3">
      <c r="R685" s="2"/>
    </row>
    <row r="686" spans="18:18" ht="15.75" customHeight="1" x14ac:dyDescent="0.3">
      <c r="R686" s="2"/>
    </row>
    <row r="687" spans="18:18" ht="15.75" customHeight="1" x14ac:dyDescent="0.3">
      <c r="R687" s="2"/>
    </row>
    <row r="688" spans="18:18" ht="15.75" customHeight="1" x14ac:dyDescent="0.3">
      <c r="R688" s="2"/>
    </row>
    <row r="689" spans="18:18" ht="15.75" customHeight="1" x14ac:dyDescent="0.3">
      <c r="R689" s="2"/>
    </row>
    <row r="690" spans="18:18" ht="15.75" customHeight="1" x14ac:dyDescent="0.3">
      <c r="R690" s="2"/>
    </row>
    <row r="691" spans="18:18" ht="15.75" customHeight="1" x14ac:dyDescent="0.3">
      <c r="R691" s="2"/>
    </row>
    <row r="692" spans="18:18" ht="15.75" customHeight="1" x14ac:dyDescent="0.3">
      <c r="R692" s="2"/>
    </row>
    <row r="693" spans="18:18" ht="15.75" customHeight="1" x14ac:dyDescent="0.3">
      <c r="R693" s="2"/>
    </row>
    <row r="694" spans="18:18" ht="15.75" customHeight="1" x14ac:dyDescent="0.3">
      <c r="R694" s="2"/>
    </row>
    <row r="695" spans="18:18" ht="15.75" customHeight="1" x14ac:dyDescent="0.3">
      <c r="R695" s="2"/>
    </row>
    <row r="696" spans="18:18" ht="15.75" customHeight="1" x14ac:dyDescent="0.3">
      <c r="R696" s="2"/>
    </row>
    <row r="697" spans="18:18" ht="15.75" customHeight="1" x14ac:dyDescent="0.3">
      <c r="R697" s="2"/>
    </row>
    <row r="698" spans="18:18" ht="15.75" customHeight="1" x14ac:dyDescent="0.3">
      <c r="R698" s="2"/>
    </row>
    <row r="699" spans="18:18" ht="15.75" customHeight="1" x14ac:dyDescent="0.3">
      <c r="R699" s="2"/>
    </row>
    <row r="700" spans="18:18" ht="15.75" customHeight="1" x14ac:dyDescent="0.3">
      <c r="R700" s="2"/>
    </row>
    <row r="701" spans="18:18" ht="15.75" customHeight="1" x14ac:dyDescent="0.3">
      <c r="R701" s="2"/>
    </row>
    <row r="702" spans="18:18" ht="15.75" customHeight="1" x14ac:dyDescent="0.3">
      <c r="R702" s="2"/>
    </row>
    <row r="703" spans="18:18" ht="15.75" customHeight="1" x14ac:dyDescent="0.3">
      <c r="R703" s="2"/>
    </row>
    <row r="704" spans="18:18" ht="15.75" customHeight="1" x14ac:dyDescent="0.3">
      <c r="R704" s="2"/>
    </row>
    <row r="705" spans="18:18" ht="15.75" customHeight="1" x14ac:dyDescent="0.3">
      <c r="R705" s="2"/>
    </row>
    <row r="706" spans="18:18" ht="15.75" customHeight="1" x14ac:dyDescent="0.3">
      <c r="R706" s="2"/>
    </row>
    <row r="707" spans="18:18" ht="15.75" customHeight="1" x14ac:dyDescent="0.3">
      <c r="R707" s="2"/>
    </row>
    <row r="708" spans="18:18" ht="15.75" customHeight="1" x14ac:dyDescent="0.3">
      <c r="R708" s="2"/>
    </row>
    <row r="709" spans="18:18" ht="15.75" customHeight="1" x14ac:dyDescent="0.3">
      <c r="R709" s="2"/>
    </row>
    <row r="710" spans="18:18" ht="15.75" customHeight="1" x14ac:dyDescent="0.3">
      <c r="R710" s="2"/>
    </row>
    <row r="711" spans="18:18" ht="15.75" customHeight="1" x14ac:dyDescent="0.3">
      <c r="R711" s="2"/>
    </row>
    <row r="712" spans="18:18" ht="15.75" customHeight="1" x14ac:dyDescent="0.3">
      <c r="R712" s="2"/>
    </row>
    <row r="713" spans="18:18" ht="15.75" customHeight="1" x14ac:dyDescent="0.3">
      <c r="R713" s="2"/>
    </row>
    <row r="714" spans="18:18" ht="15.75" customHeight="1" x14ac:dyDescent="0.3">
      <c r="R714" s="2"/>
    </row>
    <row r="715" spans="18:18" ht="15.75" customHeight="1" x14ac:dyDescent="0.3">
      <c r="R715" s="2"/>
    </row>
    <row r="716" spans="18:18" ht="15.75" customHeight="1" x14ac:dyDescent="0.3">
      <c r="R716" s="2"/>
    </row>
    <row r="717" spans="18:18" ht="15.75" customHeight="1" x14ac:dyDescent="0.3">
      <c r="R717" s="2"/>
    </row>
    <row r="718" spans="18:18" ht="15.75" customHeight="1" x14ac:dyDescent="0.3">
      <c r="R718" s="2"/>
    </row>
    <row r="719" spans="18:18" ht="15.75" customHeight="1" x14ac:dyDescent="0.3">
      <c r="R719" s="2"/>
    </row>
    <row r="720" spans="18:18" ht="15.75" customHeight="1" x14ac:dyDescent="0.3">
      <c r="R720" s="2"/>
    </row>
    <row r="721" spans="18:18" ht="15.75" customHeight="1" x14ac:dyDescent="0.3">
      <c r="R721" s="2"/>
    </row>
    <row r="722" spans="18:18" ht="15.75" customHeight="1" x14ac:dyDescent="0.3">
      <c r="R722" s="2"/>
    </row>
    <row r="723" spans="18:18" ht="15.75" customHeight="1" x14ac:dyDescent="0.3">
      <c r="R723" s="2"/>
    </row>
    <row r="724" spans="18:18" ht="15.75" customHeight="1" x14ac:dyDescent="0.3">
      <c r="R724" s="2"/>
    </row>
    <row r="725" spans="18:18" ht="15.75" customHeight="1" x14ac:dyDescent="0.3">
      <c r="R725" s="2"/>
    </row>
    <row r="726" spans="18:18" ht="15.75" customHeight="1" x14ac:dyDescent="0.3">
      <c r="R726" s="2"/>
    </row>
    <row r="727" spans="18:18" ht="15.75" customHeight="1" x14ac:dyDescent="0.3">
      <c r="R727" s="2"/>
    </row>
    <row r="728" spans="18:18" ht="15.75" customHeight="1" x14ac:dyDescent="0.3">
      <c r="R728" s="2"/>
    </row>
    <row r="729" spans="18:18" ht="15.75" customHeight="1" x14ac:dyDescent="0.3">
      <c r="R729" s="2"/>
    </row>
    <row r="730" spans="18:18" ht="15.75" customHeight="1" x14ac:dyDescent="0.3">
      <c r="R730" s="2"/>
    </row>
    <row r="731" spans="18:18" ht="15.75" customHeight="1" x14ac:dyDescent="0.3">
      <c r="R731" s="2"/>
    </row>
    <row r="732" spans="18:18" ht="15.75" customHeight="1" x14ac:dyDescent="0.3">
      <c r="R732" s="2"/>
    </row>
    <row r="733" spans="18:18" ht="15.75" customHeight="1" x14ac:dyDescent="0.3">
      <c r="R733" s="2"/>
    </row>
    <row r="734" spans="18:18" ht="15.75" customHeight="1" x14ac:dyDescent="0.3">
      <c r="R734" s="2"/>
    </row>
    <row r="735" spans="18:18" ht="15.75" customHeight="1" x14ac:dyDescent="0.3">
      <c r="R735" s="2"/>
    </row>
    <row r="736" spans="18:18" ht="15.75" customHeight="1" x14ac:dyDescent="0.3">
      <c r="R736" s="2"/>
    </row>
    <row r="737" spans="18:18" ht="15.75" customHeight="1" x14ac:dyDescent="0.3">
      <c r="R737" s="2"/>
    </row>
    <row r="738" spans="18:18" ht="15.75" customHeight="1" x14ac:dyDescent="0.3">
      <c r="R738" s="2"/>
    </row>
    <row r="739" spans="18:18" ht="15.75" customHeight="1" x14ac:dyDescent="0.3">
      <c r="R739" s="2"/>
    </row>
    <row r="740" spans="18:18" ht="15.75" customHeight="1" x14ac:dyDescent="0.3">
      <c r="R740" s="2"/>
    </row>
    <row r="741" spans="18:18" ht="15.75" customHeight="1" x14ac:dyDescent="0.3">
      <c r="R741" s="2"/>
    </row>
    <row r="742" spans="18:18" ht="15.75" customHeight="1" x14ac:dyDescent="0.3">
      <c r="R742" s="2"/>
    </row>
    <row r="743" spans="18:18" ht="15.75" customHeight="1" x14ac:dyDescent="0.3">
      <c r="R743" s="2"/>
    </row>
    <row r="744" spans="18:18" ht="15.75" customHeight="1" x14ac:dyDescent="0.3">
      <c r="R744" s="2"/>
    </row>
    <row r="745" spans="18:18" ht="15.75" customHeight="1" x14ac:dyDescent="0.3">
      <c r="R745" s="2"/>
    </row>
    <row r="746" spans="18:18" ht="15.75" customHeight="1" x14ac:dyDescent="0.3">
      <c r="R746" s="2"/>
    </row>
    <row r="747" spans="18:18" ht="15.75" customHeight="1" x14ac:dyDescent="0.3">
      <c r="R747" s="2"/>
    </row>
    <row r="748" spans="18:18" ht="15.75" customHeight="1" x14ac:dyDescent="0.3">
      <c r="R748" s="2"/>
    </row>
    <row r="749" spans="18:18" ht="15.75" customHeight="1" x14ac:dyDescent="0.3">
      <c r="R749" s="2"/>
    </row>
    <row r="750" spans="18:18" ht="15.75" customHeight="1" x14ac:dyDescent="0.3">
      <c r="R750" s="2"/>
    </row>
    <row r="751" spans="18:18" ht="15.75" customHeight="1" x14ac:dyDescent="0.3">
      <c r="R751" s="2"/>
    </row>
    <row r="752" spans="18:18" ht="15.75" customHeight="1" x14ac:dyDescent="0.3">
      <c r="R752" s="2"/>
    </row>
    <row r="753" spans="18:18" ht="15.75" customHeight="1" x14ac:dyDescent="0.3">
      <c r="R753" s="2"/>
    </row>
    <row r="754" spans="18:18" ht="15.75" customHeight="1" x14ac:dyDescent="0.3">
      <c r="R754" s="2"/>
    </row>
    <row r="755" spans="18:18" ht="15.75" customHeight="1" x14ac:dyDescent="0.3">
      <c r="R755" s="2"/>
    </row>
    <row r="756" spans="18:18" ht="15.75" customHeight="1" x14ac:dyDescent="0.3">
      <c r="R756" s="2"/>
    </row>
    <row r="757" spans="18:18" ht="15.75" customHeight="1" x14ac:dyDescent="0.3">
      <c r="R757" s="2"/>
    </row>
    <row r="758" spans="18:18" ht="15.75" customHeight="1" x14ac:dyDescent="0.3">
      <c r="R758" s="2"/>
    </row>
    <row r="759" spans="18:18" ht="15.75" customHeight="1" x14ac:dyDescent="0.3">
      <c r="R759" s="2"/>
    </row>
    <row r="760" spans="18:18" ht="15.75" customHeight="1" x14ac:dyDescent="0.3">
      <c r="R760" s="2"/>
    </row>
    <row r="761" spans="18:18" ht="15.75" customHeight="1" x14ac:dyDescent="0.3">
      <c r="R761" s="2"/>
    </row>
    <row r="762" spans="18:18" ht="15.75" customHeight="1" x14ac:dyDescent="0.3">
      <c r="R762" s="2"/>
    </row>
    <row r="763" spans="18:18" ht="15.75" customHeight="1" x14ac:dyDescent="0.3">
      <c r="R763" s="2"/>
    </row>
    <row r="764" spans="18:18" ht="15.75" customHeight="1" x14ac:dyDescent="0.3">
      <c r="R764" s="2"/>
    </row>
    <row r="765" spans="18:18" ht="15.75" customHeight="1" x14ac:dyDescent="0.3">
      <c r="R765" s="2"/>
    </row>
    <row r="766" spans="18:18" ht="15.75" customHeight="1" x14ac:dyDescent="0.3">
      <c r="R766" s="2"/>
    </row>
    <row r="767" spans="18:18" ht="15.75" customHeight="1" x14ac:dyDescent="0.3">
      <c r="R767" s="2"/>
    </row>
    <row r="768" spans="18:18" ht="15.75" customHeight="1" x14ac:dyDescent="0.3">
      <c r="R768" s="2"/>
    </row>
    <row r="769" spans="18:18" ht="15.75" customHeight="1" x14ac:dyDescent="0.3">
      <c r="R769" s="2"/>
    </row>
    <row r="770" spans="18:18" ht="15.75" customHeight="1" x14ac:dyDescent="0.3">
      <c r="R770" s="2"/>
    </row>
    <row r="771" spans="18:18" ht="15.75" customHeight="1" x14ac:dyDescent="0.3">
      <c r="R771" s="2"/>
    </row>
    <row r="772" spans="18:18" ht="15.75" customHeight="1" x14ac:dyDescent="0.3">
      <c r="R772" s="2"/>
    </row>
    <row r="773" spans="18:18" ht="15.75" customHeight="1" x14ac:dyDescent="0.3">
      <c r="R773" s="2"/>
    </row>
    <row r="774" spans="18:18" ht="15.75" customHeight="1" x14ac:dyDescent="0.3">
      <c r="R774" s="2"/>
    </row>
    <row r="775" spans="18:18" ht="15.75" customHeight="1" x14ac:dyDescent="0.3">
      <c r="R775" s="2"/>
    </row>
    <row r="776" spans="18:18" ht="15.75" customHeight="1" x14ac:dyDescent="0.3">
      <c r="R776" s="2"/>
    </row>
    <row r="777" spans="18:18" ht="15.75" customHeight="1" x14ac:dyDescent="0.3">
      <c r="R777" s="2"/>
    </row>
    <row r="778" spans="18:18" ht="15.75" customHeight="1" x14ac:dyDescent="0.3">
      <c r="R778" s="2"/>
    </row>
    <row r="779" spans="18:18" ht="15.75" customHeight="1" x14ac:dyDescent="0.3">
      <c r="R779" s="2"/>
    </row>
    <row r="780" spans="18:18" ht="15.75" customHeight="1" x14ac:dyDescent="0.3">
      <c r="R780" s="2"/>
    </row>
    <row r="781" spans="18:18" ht="15.75" customHeight="1" x14ac:dyDescent="0.3">
      <c r="R781" s="2"/>
    </row>
    <row r="782" spans="18:18" ht="15.75" customHeight="1" x14ac:dyDescent="0.3">
      <c r="R782" s="2"/>
    </row>
    <row r="783" spans="18:18" ht="15.75" customHeight="1" x14ac:dyDescent="0.3">
      <c r="R783" s="2"/>
    </row>
    <row r="784" spans="18:18" ht="15.75" customHeight="1" x14ac:dyDescent="0.3">
      <c r="R784" s="2"/>
    </row>
    <row r="785" spans="18:18" ht="15.75" customHeight="1" x14ac:dyDescent="0.3">
      <c r="R785" s="2"/>
    </row>
    <row r="786" spans="18:18" ht="15.75" customHeight="1" x14ac:dyDescent="0.3">
      <c r="R786" s="2"/>
    </row>
    <row r="787" spans="18:18" ht="15.75" customHeight="1" x14ac:dyDescent="0.3">
      <c r="R787" s="2"/>
    </row>
    <row r="788" spans="18:18" ht="15.75" customHeight="1" x14ac:dyDescent="0.3">
      <c r="R788" s="2"/>
    </row>
    <row r="789" spans="18:18" ht="15.75" customHeight="1" x14ac:dyDescent="0.3">
      <c r="R789" s="2"/>
    </row>
    <row r="790" spans="18:18" ht="15.75" customHeight="1" x14ac:dyDescent="0.3">
      <c r="R790" s="2"/>
    </row>
    <row r="791" spans="18:18" ht="15.75" customHeight="1" x14ac:dyDescent="0.3">
      <c r="R791" s="2"/>
    </row>
    <row r="792" spans="18:18" ht="15.75" customHeight="1" x14ac:dyDescent="0.3">
      <c r="R792" s="2"/>
    </row>
    <row r="793" spans="18:18" ht="15.75" customHeight="1" x14ac:dyDescent="0.3">
      <c r="R793" s="2"/>
    </row>
    <row r="794" spans="18:18" ht="15.75" customHeight="1" x14ac:dyDescent="0.3">
      <c r="R794" s="2"/>
    </row>
    <row r="795" spans="18:18" ht="15.75" customHeight="1" x14ac:dyDescent="0.3">
      <c r="R795" s="2"/>
    </row>
    <row r="796" spans="18:18" ht="15.75" customHeight="1" x14ac:dyDescent="0.3">
      <c r="R796" s="2"/>
    </row>
    <row r="797" spans="18:18" ht="15.75" customHeight="1" x14ac:dyDescent="0.3">
      <c r="R797" s="2"/>
    </row>
    <row r="798" spans="18:18" ht="15.75" customHeight="1" x14ac:dyDescent="0.3">
      <c r="R798" s="2"/>
    </row>
    <row r="799" spans="18:18" ht="15.75" customHeight="1" x14ac:dyDescent="0.3">
      <c r="R799" s="2"/>
    </row>
    <row r="800" spans="18:18" ht="15.75" customHeight="1" x14ac:dyDescent="0.3">
      <c r="R800" s="2"/>
    </row>
    <row r="801" spans="18:18" ht="15.75" customHeight="1" x14ac:dyDescent="0.3">
      <c r="R801" s="2"/>
    </row>
    <row r="802" spans="18:18" ht="15.75" customHeight="1" x14ac:dyDescent="0.3">
      <c r="R802" s="2"/>
    </row>
    <row r="803" spans="18:18" ht="15.75" customHeight="1" x14ac:dyDescent="0.3">
      <c r="R803" s="2"/>
    </row>
    <row r="804" spans="18:18" ht="15.75" customHeight="1" x14ac:dyDescent="0.3">
      <c r="R804" s="2"/>
    </row>
    <row r="805" spans="18:18" ht="15.75" customHeight="1" x14ac:dyDescent="0.3">
      <c r="R805" s="2"/>
    </row>
    <row r="806" spans="18:18" ht="15.75" customHeight="1" x14ac:dyDescent="0.3">
      <c r="R806" s="2"/>
    </row>
    <row r="807" spans="18:18" ht="15.75" customHeight="1" x14ac:dyDescent="0.3">
      <c r="R807" s="2"/>
    </row>
    <row r="808" spans="18:18" ht="15.75" customHeight="1" x14ac:dyDescent="0.3">
      <c r="R808" s="2"/>
    </row>
    <row r="809" spans="18:18" ht="15.75" customHeight="1" x14ac:dyDescent="0.3">
      <c r="R809" s="2"/>
    </row>
    <row r="810" spans="18:18" ht="15.75" customHeight="1" x14ac:dyDescent="0.3">
      <c r="R810" s="2"/>
    </row>
    <row r="811" spans="18:18" ht="15.75" customHeight="1" x14ac:dyDescent="0.3">
      <c r="R811" s="2"/>
    </row>
    <row r="812" spans="18:18" ht="15.75" customHeight="1" x14ac:dyDescent="0.3">
      <c r="R812" s="2"/>
    </row>
    <row r="813" spans="18:18" ht="15.75" customHeight="1" x14ac:dyDescent="0.3">
      <c r="R813" s="2"/>
    </row>
    <row r="814" spans="18:18" ht="15.75" customHeight="1" x14ac:dyDescent="0.3">
      <c r="R814" s="2"/>
    </row>
    <row r="815" spans="18:18" ht="15.75" customHeight="1" x14ac:dyDescent="0.3">
      <c r="R815" s="2"/>
    </row>
    <row r="816" spans="18:18" ht="15.75" customHeight="1" x14ac:dyDescent="0.3">
      <c r="R816" s="2"/>
    </row>
    <row r="817" spans="18:18" ht="15.75" customHeight="1" x14ac:dyDescent="0.3">
      <c r="R817" s="2"/>
    </row>
    <row r="818" spans="18:18" ht="15.75" customHeight="1" x14ac:dyDescent="0.3">
      <c r="R818" s="2"/>
    </row>
    <row r="819" spans="18:18" ht="15.75" customHeight="1" x14ac:dyDescent="0.3">
      <c r="R819" s="2"/>
    </row>
    <row r="820" spans="18:18" ht="15.75" customHeight="1" x14ac:dyDescent="0.3">
      <c r="R820" s="2"/>
    </row>
    <row r="821" spans="18:18" ht="15.75" customHeight="1" x14ac:dyDescent="0.3">
      <c r="R821" s="2"/>
    </row>
    <row r="822" spans="18:18" ht="15.75" customHeight="1" x14ac:dyDescent="0.3">
      <c r="R822" s="2"/>
    </row>
    <row r="823" spans="18:18" ht="15.75" customHeight="1" x14ac:dyDescent="0.3">
      <c r="R823" s="2"/>
    </row>
    <row r="824" spans="18:18" ht="15.75" customHeight="1" x14ac:dyDescent="0.3">
      <c r="R824" s="2"/>
    </row>
    <row r="825" spans="18:18" ht="15.75" customHeight="1" x14ac:dyDescent="0.3">
      <c r="R825" s="2"/>
    </row>
    <row r="826" spans="18:18" ht="15.75" customHeight="1" x14ac:dyDescent="0.3">
      <c r="R826" s="2"/>
    </row>
    <row r="827" spans="18:18" ht="15.75" customHeight="1" x14ac:dyDescent="0.3">
      <c r="R827" s="2"/>
    </row>
    <row r="828" spans="18:18" ht="15.75" customHeight="1" x14ac:dyDescent="0.3">
      <c r="R828" s="2"/>
    </row>
    <row r="829" spans="18:18" ht="15.75" customHeight="1" x14ac:dyDescent="0.3">
      <c r="R829" s="2"/>
    </row>
    <row r="830" spans="18:18" ht="15.75" customHeight="1" x14ac:dyDescent="0.3">
      <c r="R830" s="2"/>
    </row>
    <row r="831" spans="18:18" ht="15.75" customHeight="1" x14ac:dyDescent="0.3">
      <c r="R831" s="2"/>
    </row>
    <row r="832" spans="18:18" ht="15.75" customHeight="1" x14ac:dyDescent="0.3">
      <c r="R832" s="2"/>
    </row>
    <row r="833" spans="18:18" ht="15.75" customHeight="1" x14ac:dyDescent="0.3">
      <c r="R833" s="2"/>
    </row>
    <row r="834" spans="18:18" ht="15.75" customHeight="1" x14ac:dyDescent="0.3">
      <c r="R834" s="2"/>
    </row>
    <row r="835" spans="18:18" ht="15.75" customHeight="1" x14ac:dyDescent="0.3">
      <c r="R835" s="2"/>
    </row>
    <row r="836" spans="18:18" ht="15.75" customHeight="1" x14ac:dyDescent="0.3">
      <c r="R836" s="2"/>
    </row>
    <row r="837" spans="18:18" ht="15.75" customHeight="1" x14ac:dyDescent="0.3">
      <c r="R837" s="2"/>
    </row>
    <row r="838" spans="18:18" ht="15.75" customHeight="1" x14ac:dyDescent="0.3">
      <c r="R838" s="2"/>
    </row>
    <row r="839" spans="18:18" ht="15.75" customHeight="1" x14ac:dyDescent="0.3">
      <c r="R839" s="2"/>
    </row>
    <row r="840" spans="18:18" ht="15.75" customHeight="1" x14ac:dyDescent="0.3">
      <c r="R840" s="2"/>
    </row>
    <row r="841" spans="18:18" ht="15.75" customHeight="1" x14ac:dyDescent="0.3">
      <c r="R841" s="2"/>
    </row>
    <row r="842" spans="18:18" ht="15.75" customHeight="1" x14ac:dyDescent="0.3">
      <c r="R842" s="2"/>
    </row>
    <row r="843" spans="18:18" ht="15.75" customHeight="1" x14ac:dyDescent="0.3">
      <c r="R843" s="2"/>
    </row>
    <row r="844" spans="18:18" ht="15.75" customHeight="1" x14ac:dyDescent="0.3">
      <c r="R844" s="2"/>
    </row>
    <row r="845" spans="18:18" ht="15.75" customHeight="1" x14ac:dyDescent="0.3">
      <c r="R845" s="2"/>
    </row>
    <row r="846" spans="18:18" ht="15.75" customHeight="1" x14ac:dyDescent="0.3">
      <c r="R846" s="2"/>
    </row>
    <row r="847" spans="18:18" ht="15.75" customHeight="1" x14ac:dyDescent="0.3">
      <c r="R847" s="2"/>
    </row>
    <row r="848" spans="18:18" ht="15.75" customHeight="1" x14ac:dyDescent="0.3">
      <c r="R848" s="2"/>
    </row>
    <row r="849" spans="18:18" ht="15.75" customHeight="1" x14ac:dyDescent="0.3">
      <c r="R849" s="2"/>
    </row>
    <row r="850" spans="18:18" ht="15.75" customHeight="1" x14ac:dyDescent="0.3">
      <c r="R850" s="2"/>
    </row>
    <row r="851" spans="18:18" ht="15.75" customHeight="1" x14ac:dyDescent="0.3">
      <c r="R851" s="2"/>
    </row>
    <row r="852" spans="18:18" ht="15.75" customHeight="1" x14ac:dyDescent="0.3">
      <c r="R852" s="2"/>
    </row>
    <row r="853" spans="18:18" ht="15.75" customHeight="1" x14ac:dyDescent="0.3">
      <c r="R853" s="2"/>
    </row>
    <row r="854" spans="18:18" ht="15.75" customHeight="1" x14ac:dyDescent="0.3">
      <c r="R854" s="2"/>
    </row>
    <row r="855" spans="18:18" ht="15.75" customHeight="1" x14ac:dyDescent="0.3">
      <c r="R855" s="2"/>
    </row>
    <row r="856" spans="18:18" ht="15.75" customHeight="1" x14ac:dyDescent="0.3">
      <c r="R856" s="2"/>
    </row>
    <row r="857" spans="18:18" ht="15.75" customHeight="1" x14ac:dyDescent="0.3">
      <c r="R857" s="2"/>
    </row>
    <row r="858" spans="18:18" ht="15.75" customHeight="1" x14ac:dyDescent="0.3">
      <c r="R858" s="2"/>
    </row>
    <row r="859" spans="18:18" ht="15.75" customHeight="1" x14ac:dyDescent="0.3">
      <c r="R859" s="2"/>
    </row>
    <row r="860" spans="18:18" ht="15.75" customHeight="1" x14ac:dyDescent="0.3">
      <c r="R860" s="2"/>
    </row>
    <row r="861" spans="18:18" ht="15.75" customHeight="1" x14ac:dyDescent="0.3">
      <c r="R861" s="2"/>
    </row>
    <row r="862" spans="18:18" ht="15.75" customHeight="1" x14ac:dyDescent="0.3">
      <c r="R862" s="2"/>
    </row>
    <row r="863" spans="18:18" ht="15.75" customHeight="1" x14ac:dyDescent="0.3">
      <c r="R863" s="2"/>
    </row>
    <row r="864" spans="18:18" ht="15.75" customHeight="1" x14ac:dyDescent="0.3">
      <c r="R864" s="2"/>
    </row>
    <row r="865" spans="18:18" ht="15.75" customHeight="1" x14ac:dyDescent="0.3">
      <c r="R865" s="2"/>
    </row>
    <row r="866" spans="18:18" ht="15.75" customHeight="1" x14ac:dyDescent="0.3">
      <c r="R866" s="2"/>
    </row>
    <row r="867" spans="18:18" ht="15.75" customHeight="1" x14ac:dyDescent="0.3">
      <c r="R867" s="2"/>
    </row>
    <row r="868" spans="18:18" ht="15.75" customHeight="1" x14ac:dyDescent="0.3">
      <c r="R868" s="2"/>
    </row>
    <row r="869" spans="18:18" ht="15.75" customHeight="1" x14ac:dyDescent="0.3">
      <c r="R869" s="2"/>
    </row>
    <row r="870" spans="18:18" ht="15.75" customHeight="1" x14ac:dyDescent="0.3">
      <c r="R870" s="2"/>
    </row>
    <row r="871" spans="18:18" ht="15.75" customHeight="1" x14ac:dyDescent="0.3">
      <c r="R871" s="2"/>
    </row>
    <row r="872" spans="18:18" ht="15.75" customHeight="1" x14ac:dyDescent="0.3">
      <c r="R872" s="2"/>
    </row>
    <row r="873" spans="18:18" ht="15.75" customHeight="1" x14ac:dyDescent="0.3">
      <c r="R873" s="2"/>
    </row>
    <row r="874" spans="18:18" ht="15.75" customHeight="1" x14ac:dyDescent="0.3">
      <c r="R874" s="2"/>
    </row>
    <row r="875" spans="18:18" ht="15.75" customHeight="1" x14ac:dyDescent="0.3">
      <c r="R875" s="2"/>
    </row>
    <row r="876" spans="18:18" ht="15.75" customHeight="1" x14ac:dyDescent="0.3">
      <c r="R876" s="2"/>
    </row>
    <row r="877" spans="18:18" ht="15.75" customHeight="1" x14ac:dyDescent="0.3">
      <c r="R877" s="2"/>
    </row>
    <row r="878" spans="18:18" ht="15.75" customHeight="1" x14ac:dyDescent="0.3">
      <c r="R878" s="2"/>
    </row>
    <row r="879" spans="18:18" ht="15.75" customHeight="1" x14ac:dyDescent="0.3">
      <c r="R879" s="2"/>
    </row>
    <row r="880" spans="18:18" ht="15.75" customHeight="1" x14ac:dyDescent="0.3">
      <c r="R880" s="2"/>
    </row>
    <row r="881" spans="18:18" ht="15.75" customHeight="1" x14ac:dyDescent="0.3">
      <c r="R881" s="2"/>
    </row>
    <row r="882" spans="18:18" ht="15.75" customHeight="1" x14ac:dyDescent="0.3">
      <c r="R882" s="2"/>
    </row>
    <row r="883" spans="18:18" ht="15.75" customHeight="1" x14ac:dyDescent="0.3">
      <c r="R883" s="2"/>
    </row>
    <row r="884" spans="18:18" ht="15.75" customHeight="1" x14ac:dyDescent="0.3">
      <c r="R884" s="2"/>
    </row>
    <row r="885" spans="18:18" ht="15.75" customHeight="1" x14ac:dyDescent="0.3">
      <c r="R885" s="2"/>
    </row>
    <row r="886" spans="18:18" ht="15.75" customHeight="1" x14ac:dyDescent="0.3">
      <c r="R886" s="2"/>
    </row>
    <row r="887" spans="18:18" ht="15.75" customHeight="1" x14ac:dyDescent="0.3">
      <c r="R887" s="2"/>
    </row>
    <row r="888" spans="18:18" ht="15.75" customHeight="1" x14ac:dyDescent="0.3">
      <c r="R888" s="2"/>
    </row>
    <row r="889" spans="18:18" ht="15.75" customHeight="1" x14ac:dyDescent="0.3">
      <c r="R889" s="2"/>
    </row>
    <row r="890" spans="18:18" ht="15.75" customHeight="1" x14ac:dyDescent="0.3">
      <c r="R890" s="2"/>
    </row>
    <row r="891" spans="18:18" ht="15.75" customHeight="1" x14ac:dyDescent="0.3">
      <c r="R891" s="2"/>
    </row>
    <row r="892" spans="18:18" ht="15.75" customHeight="1" x14ac:dyDescent="0.3">
      <c r="R892" s="2"/>
    </row>
    <row r="893" spans="18:18" ht="15.75" customHeight="1" x14ac:dyDescent="0.3">
      <c r="R893" s="2"/>
    </row>
    <row r="894" spans="18:18" ht="15.75" customHeight="1" x14ac:dyDescent="0.3">
      <c r="R894" s="2"/>
    </row>
    <row r="895" spans="18:18" ht="15.75" customHeight="1" x14ac:dyDescent="0.3">
      <c r="R895" s="2"/>
    </row>
    <row r="896" spans="18:18" ht="15.75" customHeight="1" x14ac:dyDescent="0.3">
      <c r="R896" s="2"/>
    </row>
    <row r="897" spans="18:18" ht="15.75" customHeight="1" x14ac:dyDescent="0.3">
      <c r="R897" s="2"/>
    </row>
    <row r="898" spans="18:18" ht="15.75" customHeight="1" x14ac:dyDescent="0.3">
      <c r="R898" s="2"/>
    </row>
    <row r="899" spans="18:18" ht="15.75" customHeight="1" x14ac:dyDescent="0.3">
      <c r="R899" s="2"/>
    </row>
    <row r="900" spans="18:18" ht="15.75" customHeight="1" x14ac:dyDescent="0.3">
      <c r="R900" s="2"/>
    </row>
    <row r="901" spans="18:18" ht="15.75" customHeight="1" x14ac:dyDescent="0.3">
      <c r="R901" s="2"/>
    </row>
    <row r="902" spans="18:18" ht="15.75" customHeight="1" x14ac:dyDescent="0.3">
      <c r="R902" s="2"/>
    </row>
    <row r="903" spans="18:18" ht="15.75" customHeight="1" x14ac:dyDescent="0.3">
      <c r="R903" s="2"/>
    </row>
    <row r="904" spans="18:18" ht="15.75" customHeight="1" x14ac:dyDescent="0.3">
      <c r="R904" s="2"/>
    </row>
    <row r="905" spans="18:18" ht="15.75" customHeight="1" x14ac:dyDescent="0.3">
      <c r="R905" s="2"/>
    </row>
    <row r="906" spans="18:18" ht="15.75" customHeight="1" x14ac:dyDescent="0.3">
      <c r="R906" s="2"/>
    </row>
    <row r="907" spans="18:18" ht="15.75" customHeight="1" x14ac:dyDescent="0.3">
      <c r="R907" s="2"/>
    </row>
    <row r="908" spans="18:18" ht="15.75" customHeight="1" x14ac:dyDescent="0.3">
      <c r="R908" s="2"/>
    </row>
    <row r="909" spans="18:18" ht="15.75" customHeight="1" x14ac:dyDescent="0.3">
      <c r="R909" s="2"/>
    </row>
    <row r="910" spans="18:18" ht="15.75" customHeight="1" x14ac:dyDescent="0.3">
      <c r="R910" s="2"/>
    </row>
    <row r="911" spans="18:18" ht="15.75" customHeight="1" x14ac:dyDescent="0.3">
      <c r="R911" s="2"/>
    </row>
    <row r="912" spans="18:18" ht="15.75" customHeight="1" x14ac:dyDescent="0.3">
      <c r="R912" s="2"/>
    </row>
    <row r="913" spans="18:18" ht="15.75" customHeight="1" x14ac:dyDescent="0.3">
      <c r="R913" s="2"/>
    </row>
    <row r="914" spans="18:18" ht="15.75" customHeight="1" x14ac:dyDescent="0.3">
      <c r="R914" s="2"/>
    </row>
    <row r="915" spans="18:18" ht="15.75" customHeight="1" x14ac:dyDescent="0.3">
      <c r="R915" s="2"/>
    </row>
    <row r="916" spans="18:18" ht="15.75" customHeight="1" x14ac:dyDescent="0.3">
      <c r="R916" s="2"/>
    </row>
    <row r="917" spans="18:18" ht="15.75" customHeight="1" x14ac:dyDescent="0.3">
      <c r="R917" s="2"/>
    </row>
    <row r="918" spans="18:18" ht="15.75" customHeight="1" x14ac:dyDescent="0.3">
      <c r="R918" s="2"/>
    </row>
    <row r="919" spans="18:18" ht="15.75" customHeight="1" x14ac:dyDescent="0.3">
      <c r="R919" s="2"/>
    </row>
    <row r="920" spans="18:18" ht="15.75" customHeight="1" x14ac:dyDescent="0.3">
      <c r="R920" s="2"/>
    </row>
    <row r="921" spans="18:18" ht="15.75" customHeight="1" x14ac:dyDescent="0.3">
      <c r="R921" s="2"/>
    </row>
    <row r="922" spans="18:18" ht="15.75" customHeight="1" x14ac:dyDescent="0.3">
      <c r="R922" s="2"/>
    </row>
    <row r="923" spans="18:18" ht="15.75" customHeight="1" x14ac:dyDescent="0.3">
      <c r="R923" s="2"/>
    </row>
    <row r="924" spans="18:18" ht="15.75" customHeight="1" x14ac:dyDescent="0.3">
      <c r="R924" s="2"/>
    </row>
    <row r="925" spans="18:18" ht="15.75" customHeight="1" x14ac:dyDescent="0.3">
      <c r="R925" s="2"/>
    </row>
    <row r="926" spans="18:18" ht="15.75" customHeight="1" x14ac:dyDescent="0.3">
      <c r="R926" s="2"/>
    </row>
    <row r="927" spans="18:18" ht="15.75" customHeight="1" x14ac:dyDescent="0.3">
      <c r="R927" s="2"/>
    </row>
    <row r="928" spans="18:18" ht="15.75" customHeight="1" x14ac:dyDescent="0.3">
      <c r="R928" s="2"/>
    </row>
    <row r="929" spans="18:18" ht="15.75" customHeight="1" x14ac:dyDescent="0.3">
      <c r="R929" s="2"/>
    </row>
    <row r="930" spans="18:18" ht="15.75" customHeight="1" x14ac:dyDescent="0.3">
      <c r="R930" s="2"/>
    </row>
    <row r="931" spans="18:18" ht="15.75" customHeight="1" x14ac:dyDescent="0.3">
      <c r="R931" s="2"/>
    </row>
    <row r="932" spans="18:18" ht="15.75" customHeight="1" x14ac:dyDescent="0.3">
      <c r="R932" s="2"/>
    </row>
    <row r="933" spans="18:18" ht="15.75" customHeight="1" x14ac:dyDescent="0.3">
      <c r="R933" s="2"/>
    </row>
    <row r="934" spans="18:18" ht="15.75" customHeight="1" x14ac:dyDescent="0.3">
      <c r="R934" s="2"/>
    </row>
    <row r="935" spans="18:18" ht="15.75" customHeight="1" x14ac:dyDescent="0.3">
      <c r="R935" s="2"/>
    </row>
    <row r="936" spans="18:18" ht="15.75" customHeight="1" x14ac:dyDescent="0.3">
      <c r="R936" s="2"/>
    </row>
    <row r="937" spans="18:18" ht="15.75" customHeight="1" x14ac:dyDescent="0.3">
      <c r="R937" s="2"/>
    </row>
    <row r="938" spans="18:18" ht="15.75" customHeight="1" x14ac:dyDescent="0.3">
      <c r="R938" s="2"/>
    </row>
    <row r="939" spans="18:18" ht="15.75" customHeight="1" x14ac:dyDescent="0.3">
      <c r="R939" s="2"/>
    </row>
    <row r="940" spans="18:18" ht="15.75" customHeight="1" x14ac:dyDescent="0.3">
      <c r="R940" s="2"/>
    </row>
    <row r="941" spans="18:18" ht="15.75" customHeight="1" x14ac:dyDescent="0.3">
      <c r="R941" s="2"/>
    </row>
    <row r="942" spans="18:18" ht="15.75" customHeight="1" x14ac:dyDescent="0.3">
      <c r="R942" s="2"/>
    </row>
    <row r="943" spans="18:18" ht="15.75" customHeight="1" x14ac:dyDescent="0.3">
      <c r="R943" s="2"/>
    </row>
    <row r="944" spans="18:18" ht="15.75" customHeight="1" x14ac:dyDescent="0.3">
      <c r="R944" s="2"/>
    </row>
    <row r="945" spans="18:18" ht="15.75" customHeight="1" x14ac:dyDescent="0.3">
      <c r="R945" s="2"/>
    </row>
    <row r="946" spans="18:18" ht="15.75" customHeight="1" x14ac:dyDescent="0.3">
      <c r="R946" s="2"/>
    </row>
    <row r="947" spans="18:18" ht="15.75" customHeight="1" x14ac:dyDescent="0.3">
      <c r="R947" s="2"/>
    </row>
    <row r="948" spans="18:18" ht="15.75" customHeight="1" x14ac:dyDescent="0.3">
      <c r="R948" s="2"/>
    </row>
    <row r="949" spans="18:18" ht="15.75" customHeight="1" x14ac:dyDescent="0.3">
      <c r="R949" s="2"/>
    </row>
    <row r="950" spans="18:18" ht="15.75" customHeight="1" x14ac:dyDescent="0.3">
      <c r="R950" s="2"/>
    </row>
    <row r="951" spans="18:18" ht="15.75" customHeight="1" x14ac:dyDescent="0.3">
      <c r="R951" s="2"/>
    </row>
    <row r="952" spans="18:18" ht="15.75" customHeight="1" x14ac:dyDescent="0.3">
      <c r="R952" s="2"/>
    </row>
    <row r="953" spans="18:18" ht="15.75" customHeight="1" x14ac:dyDescent="0.3">
      <c r="R953" s="2"/>
    </row>
    <row r="954" spans="18:18" ht="15.75" customHeight="1" x14ac:dyDescent="0.3">
      <c r="R954" s="2"/>
    </row>
    <row r="955" spans="18:18" ht="15.75" customHeight="1" x14ac:dyDescent="0.3">
      <c r="R955" s="2"/>
    </row>
    <row r="956" spans="18:18" ht="15.75" customHeight="1" x14ac:dyDescent="0.3">
      <c r="R956" s="2"/>
    </row>
    <row r="957" spans="18:18" ht="15.75" customHeight="1" x14ac:dyDescent="0.3">
      <c r="R957" s="2"/>
    </row>
    <row r="958" spans="18:18" ht="15.75" customHeight="1" x14ac:dyDescent="0.3">
      <c r="R958" s="2"/>
    </row>
    <row r="959" spans="18:18" ht="15.75" customHeight="1" x14ac:dyDescent="0.3">
      <c r="R959" s="2"/>
    </row>
    <row r="960" spans="18:18" ht="15.75" customHeight="1" x14ac:dyDescent="0.3">
      <c r="R960" s="2"/>
    </row>
    <row r="961" spans="18:18" ht="15.75" customHeight="1" x14ac:dyDescent="0.3">
      <c r="R961" s="2"/>
    </row>
    <row r="962" spans="18:18" ht="15.75" customHeight="1" x14ac:dyDescent="0.3">
      <c r="R962" s="2"/>
    </row>
    <row r="963" spans="18:18" ht="15.75" customHeight="1" x14ac:dyDescent="0.3">
      <c r="R963" s="2"/>
    </row>
    <row r="964" spans="18:18" ht="15.75" customHeight="1" x14ac:dyDescent="0.3">
      <c r="R964" s="2"/>
    </row>
    <row r="965" spans="18:18" ht="15.75" customHeight="1" x14ac:dyDescent="0.3">
      <c r="R965" s="2"/>
    </row>
    <row r="966" spans="18:18" ht="15.75" customHeight="1" x14ac:dyDescent="0.3">
      <c r="R966" s="2"/>
    </row>
    <row r="967" spans="18:18" ht="15.75" customHeight="1" x14ac:dyDescent="0.3">
      <c r="R967" s="2"/>
    </row>
    <row r="968" spans="18:18" ht="15.75" customHeight="1" x14ac:dyDescent="0.3">
      <c r="R968" s="2"/>
    </row>
    <row r="969" spans="18:18" ht="15.75" customHeight="1" x14ac:dyDescent="0.3">
      <c r="R969" s="2"/>
    </row>
    <row r="970" spans="18:18" ht="15.75" customHeight="1" x14ac:dyDescent="0.3">
      <c r="R970" s="2"/>
    </row>
    <row r="971" spans="18:18" ht="15.75" customHeight="1" x14ac:dyDescent="0.3">
      <c r="R971" s="2"/>
    </row>
    <row r="972" spans="18:18" ht="15.75" customHeight="1" x14ac:dyDescent="0.3">
      <c r="R972" s="2"/>
    </row>
    <row r="973" spans="18:18" ht="15.75" customHeight="1" x14ac:dyDescent="0.3">
      <c r="R973" s="2"/>
    </row>
    <row r="974" spans="18:18" ht="15.75" customHeight="1" x14ac:dyDescent="0.3">
      <c r="R974" s="2"/>
    </row>
    <row r="975" spans="18:18" ht="15.75" customHeight="1" x14ac:dyDescent="0.3">
      <c r="R975" s="2"/>
    </row>
    <row r="976" spans="18:18" ht="15.75" customHeight="1" x14ac:dyDescent="0.3">
      <c r="R976" s="2"/>
    </row>
    <row r="977" spans="18:18" ht="15.75" customHeight="1" x14ac:dyDescent="0.3">
      <c r="R977" s="2"/>
    </row>
    <row r="978" spans="18:18" ht="15.75" customHeight="1" x14ac:dyDescent="0.3">
      <c r="R978" s="2"/>
    </row>
    <row r="979" spans="18:18" ht="15.75" customHeight="1" x14ac:dyDescent="0.3">
      <c r="R979" s="2"/>
    </row>
    <row r="980" spans="18:18" ht="15.75" customHeight="1" x14ac:dyDescent="0.3">
      <c r="R980" s="2"/>
    </row>
    <row r="981" spans="18:18" ht="15.75" customHeight="1" x14ac:dyDescent="0.3">
      <c r="R981" s="2"/>
    </row>
    <row r="982" spans="18:18" ht="15.75" customHeight="1" x14ac:dyDescent="0.3">
      <c r="R982" s="2"/>
    </row>
    <row r="983" spans="18:18" ht="15.75" customHeight="1" x14ac:dyDescent="0.3">
      <c r="R983" s="2"/>
    </row>
    <row r="984" spans="18:18" ht="15.75" customHeight="1" x14ac:dyDescent="0.3">
      <c r="R984" s="2"/>
    </row>
    <row r="985" spans="18:18" ht="15.75" customHeight="1" x14ac:dyDescent="0.3">
      <c r="R985" s="2"/>
    </row>
    <row r="986" spans="18:18" ht="15.75" customHeight="1" x14ac:dyDescent="0.3">
      <c r="R986" s="2"/>
    </row>
    <row r="987" spans="18:18" ht="15.75" customHeight="1" x14ac:dyDescent="0.3">
      <c r="R987" s="2"/>
    </row>
    <row r="988" spans="18:18" ht="15.75" customHeight="1" x14ac:dyDescent="0.3">
      <c r="R988" s="2"/>
    </row>
    <row r="989" spans="18:18" ht="15.75" customHeight="1" x14ac:dyDescent="0.3">
      <c r="R989" s="2"/>
    </row>
    <row r="990" spans="18:18" ht="15.75" customHeight="1" x14ac:dyDescent="0.3">
      <c r="R990" s="2"/>
    </row>
    <row r="991" spans="18:18" ht="15.75" customHeight="1" x14ac:dyDescent="0.3">
      <c r="R991" s="2"/>
    </row>
    <row r="992" spans="18:18" ht="15.75" customHeight="1" x14ac:dyDescent="0.3">
      <c r="R992" s="2"/>
    </row>
    <row r="993" spans="18:18" ht="15.75" customHeight="1" x14ac:dyDescent="0.3">
      <c r="R993" s="2"/>
    </row>
    <row r="994" spans="18:18" ht="15.75" customHeight="1" x14ac:dyDescent="0.3">
      <c r="R994" s="2"/>
    </row>
    <row r="995" spans="18:18" ht="15.75" customHeight="1" x14ac:dyDescent="0.3">
      <c r="R995" s="2"/>
    </row>
    <row r="996" spans="18:18" ht="15.75" customHeight="1" x14ac:dyDescent="0.3">
      <c r="R996" s="2"/>
    </row>
    <row r="997" spans="18:18" ht="15.75" customHeight="1" x14ac:dyDescent="0.3">
      <c r="R997" s="2"/>
    </row>
    <row r="998" spans="18:18" ht="15.75" customHeight="1" x14ac:dyDescent="0.3">
      <c r="R998" s="2"/>
    </row>
    <row r="999" spans="18:18" ht="15.75" customHeight="1" x14ac:dyDescent="0.3">
      <c r="R999" s="2"/>
    </row>
  </sheetData>
  <mergeCells count="29">
    <mergeCell ref="G1:N1"/>
    <mergeCell ref="B4:C4"/>
    <mergeCell ref="B12:C12"/>
    <mergeCell ref="B11:C11"/>
    <mergeCell ref="B10:C10"/>
    <mergeCell ref="B9:C9"/>
    <mergeCell ref="B8:C8"/>
    <mergeCell ref="B7:C7"/>
    <mergeCell ref="J31:L31"/>
    <mergeCell ref="J30:L30"/>
    <mergeCell ref="J28:L28"/>
    <mergeCell ref="J29:L29"/>
    <mergeCell ref="J27:L27"/>
    <mergeCell ref="J21:L21"/>
    <mergeCell ref="J20:L20"/>
    <mergeCell ref="C1:E1"/>
    <mergeCell ref="J26:L26"/>
    <mergeCell ref="J25:L25"/>
    <mergeCell ref="J24:L24"/>
    <mergeCell ref="J23:L23"/>
    <mergeCell ref="J22:L22"/>
    <mergeCell ref="J19:L19"/>
    <mergeCell ref="J18:L18"/>
    <mergeCell ref="J17:L17"/>
    <mergeCell ref="B14:C14"/>
    <mergeCell ref="B13:C13"/>
    <mergeCell ref="B6:C6"/>
    <mergeCell ref="B5:C5"/>
    <mergeCell ref="B3:R3"/>
  </mergeCells>
  <phoneticPr fontId="1" type="noConversion"/>
  <conditionalFormatting sqref="D14:R14">
    <cfRule type="cellIs" dxfId="7" priority="9" operator="greaterThan">
      <formula>0</formula>
    </cfRule>
  </conditionalFormatting>
  <conditionalFormatting sqref="D14:R14">
    <cfRule type="cellIs" dxfId="6" priority="10" operator="lessThan">
      <formula>0</formula>
    </cfRule>
  </conditionalFormatting>
  <conditionalFormatting sqref="P18:P31">
    <cfRule type="cellIs" dxfId="5" priority="5" operator="greaterThan">
      <formula>0</formula>
    </cfRule>
  </conditionalFormatting>
  <conditionalFormatting sqref="P18:P31">
    <cfRule type="cellIs" dxfId="4" priority="6" operator="lessThan">
      <formula>0</formula>
    </cfRule>
  </conditionalFormatting>
  <conditionalFormatting sqref="R5:R12">
    <cfRule type="cellIs" dxfId="3" priority="3" operator="greaterThan">
      <formula>0</formula>
    </cfRule>
  </conditionalFormatting>
  <conditionalFormatting sqref="R5:R12">
    <cfRule type="cellIs" dxfId="2" priority="4" operator="lessThan">
      <formula>0</formula>
    </cfRule>
  </conditionalFormatting>
  <conditionalFormatting sqref="R13">
    <cfRule type="cellIs" dxfId="1" priority="1" operator="greaterThan">
      <formula>0</formula>
    </cfRule>
  </conditionalFormatting>
  <conditionalFormatting sqref="R13">
    <cfRule type="cellIs" dxfId="0" priority="2" operator="lessThan">
      <formula>0</formula>
    </cfRule>
  </conditionalFormatting>
  <pageMargins left="0.7" right="0.7" top="0.75" bottom="0.75" header="0" footer="0"/>
  <pageSetup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F28332F7FE814493B3C8050D492D40" ma:contentTypeVersion="10" ma:contentTypeDescription="Create a new document." ma:contentTypeScope="" ma:versionID="e380bb24b577bf14b55de399d34fe36a">
  <xsd:schema xmlns:xsd="http://www.w3.org/2001/XMLSchema" xmlns:xs="http://www.w3.org/2001/XMLSchema" xmlns:p="http://schemas.microsoft.com/office/2006/metadata/properties" xmlns:ns2="a9feae3f-8a5f-453e-b261-50e942a72511" xmlns:ns3="1654249d-e225-4f62-92c2-5f51868a835b" targetNamespace="http://schemas.microsoft.com/office/2006/metadata/properties" ma:root="true" ma:fieldsID="89656fdf810e1b7d7c02c9fb71915ff8" ns2:_="" ns3:_="">
    <xsd:import namespace="a9feae3f-8a5f-453e-b261-50e942a72511"/>
    <xsd:import namespace="1654249d-e225-4f62-92c2-5f51868a83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eae3f-8a5f-453e-b261-50e942a72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54249d-e225-4f62-92c2-5f51868a835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A24D9E-CF4B-4E18-9C63-1F3F399E76D3}">
  <ds:schemaRefs>
    <ds:schemaRef ds:uri="http://schemas.microsoft.com/sharepoint/v3/contenttype/forms"/>
  </ds:schemaRefs>
</ds:datastoreItem>
</file>

<file path=customXml/itemProps2.xml><?xml version="1.0" encoding="utf-8"?>
<ds:datastoreItem xmlns:ds="http://schemas.openxmlformats.org/officeDocument/2006/customXml" ds:itemID="{499D4D97-058B-4D25-8733-395C04505218}"/>
</file>

<file path=customXml/itemProps3.xml><?xml version="1.0" encoding="utf-8"?>
<ds:datastoreItem xmlns:ds="http://schemas.openxmlformats.org/officeDocument/2006/customXml" ds:itemID="{48BCB3AF-7D0E-40BD-87CF-9408A7DD4C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Welcome</vt:lpstr>
      <vt:lpstr>Strategy - Vision</vt:lpstr>
      <vt:lpstr>Strategy - Objectives</vt:lpstr>
      <vt:lpstr>Strategy - Opportunity Tracker</vt:lpstr>
      <vt:lpstr>Product Offering</vt:lpstr>
      <vt:lpstr>Persona B2C</vt:lpstr>
      <vt:lpstr>Persona B2B</vt:lpstr>
      <vt:lpstr>Go To Market Plan</vt:lpstr>
      <vt:lpstr>Marketing Spend Tracker</vt:lpstr>
      <vt:lpstr>Task and Time Tracker</vt:lpstr>
      <vt:lpstr>Important Urgent - Matrix</vt:lpstr>
      <vt:lpstr>CRM - SAS Tool</vt:lpstr>
      <vt:lpstr>Sales Calendar</vt:lpstr>
      <vt:lpstr>Personal Budget</vt:lpstr>
      <vt:lpstr>Profit and Loss Forecast Tool</vt:lpstr>
      <vt:lpstr>Fixed Costs Tracker</vt:lpstr>
      <vt:lpstr>Short Term Cashflow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Brand</cp:lastModifiedBy>
  <cp:revision/>
  <dcterms:created xsi:type="dcterms:W3CDTF">2020-12-03T14:00:16Z</dcterms:created>
  <dcterms:modified xsi:type="dcterms:W3CDTF">2021-05-11T12:51:44Z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0x01010097F28332F7FE814493B3C8050D492D40</vt:lpwstr>
  </property>
  <property fmtid="{D5CDD505-2E9C-101B-9397-08002B2CF9AE}" pid="3" name="Channel">
    <vt:lpwstr>General</vt:lpwstr>
  </property>
</Properties>
</file>